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TOR BAUTISTA\Desktop\SEVAC 2019\SIN FIRMAS\INFORMACIÓN CONTABLE\Estado Analítico del Activo\"/>
    </mc:Choice>
  </mc:AlternateContent>
  <bookViews>
    <workbookView xWindow="0" yWindow="0" windowWidth="24000" windowHeight="9735"/>
  </bookViews>
  <sheets>
    <sheet name="EAA_GRO_FGE_01_19" sheetId="1" r:id="rId1"/>
  </sheets>
  <definedNames>
    <definedName name="_xlnm.Print_Area" localSheetId="0">EAA_GRO_FGE_01_19!$A$1:$H$38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C14" i="1"/>
  <c r="D5" i="1"/>
  <c r="E5" i="1"/>
  <c r="C5" i="1"/>
  <c r="C3" i="1" s="1"/>
  <c r="G15" i="1"/>
  <c r="G16" i="1"/>
  <c r="G22" i="1"/>
  <c r="G23" i="1"/>
  <c r="G12" i="1"/>
  <c r="D3" i="1" l="1"/>
  <c r="F3" i="1" s="1"/>
  <c r="G3" i="1" s="1"/>
  <c r="E3" i="1"/>
  <c r="F14" i="1"/>
  <c r="G14" i="1" s="1"/>
  <c r="F5" i="1"/>
  <c r="G5" i="1" s="1"/>
  <c r="F23" i="1" l="1"/>
  <c r="F17" i="1"/>
  <c r="G17" i="1" s="1"/>
  <c r="F22" i="1"/>
  <c r="F21" i="1"/>
  <c r="G21" i="1" s="1"/>
  <c r="F20" i="1"/>
  <c r="G20" i="1" s="1"/>
  <c r="F19" i="1"/>
  <c r="G19" i="1" s="1"/>
  <c r="F18" i="1"/>
  <c r="G18" i="1" s="1"/>
  <c r="F16" i="1"/>
  <c r="F15" i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</calcChain>
</file>

<file path=xl/sharedStrings.xml><?xml version="1.0" encoding="utf-8"?>
<sst xmlns="http://schemas.openxmlformats.org/spreadsheetml/2006/main" count="27" uniqueCount="27">
  <si>
    <t>Concepto</t>
  </si>
  <si>
    <t>Saldo Inicial 
(1 )</t>
  </si>
  <si>
    <t>Cargos del
Periodo 
(2 )</t>
  </si>
  <si>
    <t>Abonos del 
Periodo 
(3 )</t>
  </si>
  <si>
    <t>Saldo Final 
4 (1+2-3)</t>
  </si>
  <si>
    <t>Variación Del 
Periodo
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</si>
  <si>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</si>
  <si>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</si>
  <si>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</si>
  <si>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</si>
  <si>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</si>
  <si>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</si>
  <si>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</si>
  <si>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</si>
  <si>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</si>
  <si>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</si>
  <si>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</si>
  <si>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</si>
  <si>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</si>
  <si>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</si>
  <si>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</si>
  <si>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</si>
  <si>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</si>
  <si>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</si>
  <si>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</si>
  <si>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</si>
  <si>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Fiscalía General del Estado de Guerrero
Estado Analítico del Activo
Del 01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</si>
</sst>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1" fillId="0" borderId="0" xfId="0" applyNumberFormat="1" applyFont="1"/>
    <xf numFmtId="4" fontId="1" fillId="0" borderId="5" xfId="0" applyNumberFormat="1" applyFont="1" applyBorder="1"/>
    <xf numFmtId="4" fontId="1" fillId="0" borderId="0" xfId="0" applyNumberFormat="1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4" fontId="1" fillId="0" borderId="8" xfId="0" applyNumberFormat="1" applyFont="1" applyBorder="1"/>
    <xf numFmtId="4" fontId="1" fillId="0" borderId="9" xfId="0" applyNumberFormat="1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4" fontId="2" fillId="0" borderId="0" xfId="0" applyNumberFormat="1" applyFont="1" applyBorder="1"/>
    <xf numFmtId="4" fontId="2" fillId="0" borderId="6" xfId="0" applyNumberFormat="1" applyFont="1" applyBorder="1"/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808159</xdr:colOff>
      <xdr:row>0</xdr:row>
      <xdr:rowOff>1095375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79634" cy="10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Normal="100" workbookViewId="0">
      <selection activeCell="F3" sqref="F3"/>
    </sheetView>
  </sheetViews>
  <sheetFormatPr baseColWidth="10" defaultRowHeight="15" x14ac:dyDescent="0.25"/>
  <cols>
    <col min="1" max="1" width="5.5703125" customWidth="1"/>
    <col min="2" max="2" width="56.5703125" customWidth="1"/>
    <col min="3" max="3" width="21.42578125" customWidth="1"/>
    <col min="4" max="4" width="17.5703125" customWidth="1"/>
    <col min="5" max="5" width="19.85546875" customWidth="1"/>
    <col min="6" max="7" width="17.5703125" customWidth="1"/>
    <col min="10" max="10" width="12.42578125" bestFit="1" customWidth="1"/>
  </cols>
  <sheetData>
    <row r="1" spans="1:10" ht="88.5" customHeight="1" x14ac:dyDescent="0.25">
      <c r="A1" s="17" t="s">
        <v>26</v>
      </c>
      <c r="B1" s="17"/>
      <c r="C1" s="17"/>
      <c r="D1" s="17"/>
      <c r="E1" s="17"/>
      <c r="F1" s="17"/>
      <c r="G1" s="17"/>
    </row>
    <row r="2" spans="1:10" ht="41.25" customHeight="1" x14ac:dyDescent="0.25">
      <c r="A2" s="14"/>
      <c r="B2" s="14" t="s">
        <v>0</v>
      </c>
      <c r="C2" s="15" t="s">
        <v>1</v>
      </c>
      <c r="D2" s="15" t="s">
        <v>2</v>
      </c>
      <c r="E2" s="15" t="s">
        <v>3</v>
      </c>
      <c r="F2" s="15" t="s">
        <v>4</v>
      </c>
      <c r="G2" s="15" t="s">
        <v>5</v>
      </c>
    </row>
    <row r="3" spans="1:10" x14ac:dyDescent="0.25">
      <c r="A3" s="8" t="s">
        <v>6</v>
      </c>
      <c r="B3" s="9"/>
      <c r="C3" s="9">
        <f>C5+C14</f>
        <v>107010816.14</v>
      </c>
      <c r="D3" s="9">
        <f>D5+D14</f>
        <v>49333239.726999998</v>
      </c>
      <c r="E3" s="9">
        <f>E5+E14</f>
        <v>32140778.82</v>
      </c>
      <c r="F3" s="9">
        <f>C3+D3-E3</f>
        <v>124203277.04699999</v>
      </c>
      <c r="G3" s="10">
        <f>F3-C3</f>
        <v>17192460.90699999</v>
      </c>
    </row>
    <row r="4" spans="1:10" x14ac:dyDescent="0.25">
      <c r="A4" s="11"/>
      <c r="B4" s="12"/>
      <c r="C4" s="12"/>
      <c r="D4" s="12"/>
      <c r="E4" s="12"/>
      <c r="F4" s="12"/>
      <c r="G4" s="13"/>
    </row>
    <row r="5" spans="1:10" x14ac:dyDescent="0.25">
      <c r="A5" s="11"/>
      <c r="B5" s="12" t="s">
        <v>7</v>
      </c>
      <c r="C5" s="12">
        <f>SUM(C6:C12)</f>
        <v>23257782.080000002</v>
      </c>
      <c r="D5" s="12">
        <f t="shared" ref="D5:E5" si="0">SUM(D6:D12)</f>
        <v>22113853.206999999</v>
      </c>
      <c r="E5" s="12">
        <f t="shared" si="0"/>
        <v>0</v>
      </c>
      <c r="F5" s="12">
        <f>C5+D5-E5</f>
        <v>45371635.287</v>
      </c>
      <c r="G5" s="13">
        <f>F5-C5</f>
        <v>22113853.206999999</v>
      </c>
      <c r="J5" s="16"/>
    </row>
    <row r="6" spans="1:10" x14ac:dyDescent="0.25">
      <c r="A6" s="2"/>
      <c r="B6" s="3" t="s">
        <v>8</v>
      </c>
      <c r="C6" s="3">
        <v>8913802.5500000007</v>
      </c>
      <c r="D6" s="3">
        <v>16165353.329999998</v>
      </c>
      <c r="E6" s="3">
        <v>0</v>
      </c>
      <c r="F6" s="3">
        <f t="shared" ref="F6:F12" si="1">C6+D6-E6</f>
        <v>25079155.879999999</v>
      </c>
      <c r="G6" s="4">
        <f t="shared" ref="G6:G12" si="2">F6-C6</f>
        <v>16165353.329999998</v>
      </c>
    </row>
    <row r="7" spans="1:10" x14ac:dyDescent="0.25">
      <c r="A7" s="2"/>
      <c r="B7" s="3" t="s">
        <v>9</v>
      </c>
      <c r="C7" s="3">
        <v>11758482.43</v>
      </c>
      <c r="D7" s="3">
        <v>1852542.75</v>
      </c>
      <c r="E7" s="3">
        <v>0</v>
      </c>
      <c r="F7" s="3">
        <f t="shared" si="1"/>
        <v>13611025.18</v>
      </c>
      <c r="G7" s="4">
        <f t="shared" si="2"/>
        <v>1852542.75</v>
      </c>
    </row>
    <row r="8" spans="1:10" x14ac:dyDescent="0.25">
      <c r="A8" s="2"/>
      <c r="B8" s="3" t="s">
        <v>10</v>
      </c>
      <c r="C8" s="3">
        <v>2585497.1</v>
      </c>
      <c r="D8" s="3">
        <v>4095957.1269999999</v>
      </c>
      <c r="E8" s="3">
        <v>0</v>
      </c>
      <c r="F8" s="3">
        <f t="shared" si="1"/>
        <v>6681454.227</v>
      </c>
      <c r="G8" s="4">
        <f t="shared" si="2"/>
        <v>4095957.1269999999</v>
      </c>
    </row>
    <row r="9" spans="1:10" x14ac:dyDescent="0.25">
      <c r="A9" s="2"/>
      <c r="B9" s="3" t="s">
        <v>11</v>
      </c>
      <c r="C9" s="3">
        <v>0</v>
      </c>
      <c r="D9" s="3">
        <v>0</v>
      </c>
      <c r="E9" s="3">
        <v>0</v>
      </c>
      <c r="F9" s="3">
        <f t="shared" si="1"/>
        <v>0</v>
      </c>
      <c r="G9" s="4">
        <f t="shared" si="2"/>
        <v>0</v>
      </c>
    </row>
    <row r="10" spans="1:10" x14ac:dyDescent="0.25">
      <c r="A10" s="2"/>
      <c r="B10" s="3" t="s">
        <v>12</v>
      </c>
      <c r="C10" s="3">
        <v>0</v>
      </c>
      <c r="D10" s="3">
        <v>0</v>
      </c>
      <c r="E10" s="3">
        <v>0</v>
      </c>
      <c r="F10" s="3">
        <f t="shared" si="1"/>
        <v>0</v>
      </c>
      <c r="G10" s="4">
        <f t="shared" si="2"/>
        <v>0</v>
      </c>
    </row>
    <row r="11" spans="1:10" x14ac:dyDescent="0.25">
      <c r="A11" s="2"/>
      <c r="B11" s="3" t="s">
        <v>13</v>
      </c>
      <c r="C11" s="3">
        <v>0</v>
      </c>
      <c r="D11" s="3">
        <v>0</v>
      </c>
      <c r="E11" s="3">
        <v>0</v>
      </c>
      <c r="F11" s="3">
        <f t="shared" si="1"/>
        <v>0</v>
      </c>
      <c r="G11" s="4">
        <f t="shared" si="2"/>
        <v>0</v>
      </c>
    </row>
    <row r="12" spans="1:10" x14ac:dyDescent="0.25">
      <c r="A12" s="2"/>
      <c r="B12" s="3" t="s">
        <v>14</v>
      </c>
      <c r="C12" s="3">
        <v>0</v>
      </c>
      <c r="D12" s="3">
        <v>0</v>
      </c>
      <c r="E12" s="3">
        <v>0</v>
      </c>
      <c r="F12" s="3">
        <f t="shared" si="1"/>
        <v>0</v>
      </c>
      <c r="G12" s="4">
        <f t="shared" si="2"/>
        <v>0</v>
      </c>
    </row>
    <row r="13" spans="1:10" x14ac:dyDescent="0.25">
      <c r="A13" s="2"/>
      <c r="B13" s="3"/>
      <c r="C13" s="3"/>
      <c r="D13" s="3"/>
      <c r="E13" s="3"/>
      <c r="F13" s="3"/>
      <c r="G13" s="4"/>
    </row>
    <row r="14" spans="1:10" x14ac:dyDescent="0.25">
      <c r="A14" s="2"/>
      <c r="B14" s="12" t="s">
        <v>15</v>
      </c>
      <c r="C14" s="12">
        <f>SUM(C15:C23)</f>
        <v>83753034.060000002</v>
      </c>
      <c r="D14" s="12">
        <f t="shared" ref="D14:E14" si="3">SUM(D15:D23)</f>
        <v>27219386.52</v>
      </c>
      <c r="E14" s="12">
        <f t="shared" si="3"/>
        <v>32140778.82</v>
      </c>
      <c r="F14" s="12">
        <f>C14+D14-E14</f>
        <v>78831641.75999999</v>
      </c>
      <c r="G14" s="13">
        <f>F14-C14</f>
        <v>-4921392.3000000119</v>
      </c>
    </row>
    <row r="15" spans="1:10" x14ac:dyDescent="0.25">
      <c r="A15" s="2"/>
      <c r="B15" s="3" t="s">
        <v>16</v>
      </c>
      <c r="C15" s="3">
        <v>0</v>
      </c>
      <c r="D15" s="3">
        <v>0</v>
      </c>
      <c r="E15" s="3">
        <v>0</v>
      </c>
      <c r="F15" s="3">
        <f t="shared" ref="F15:F22" si="4">C15+D15-E15</f>
        <v>0</v>
      </c>
      <c r="G15" s="4">
        <f t="shared" ref="G15:G23" si="5">F15-C15</f>
        <v>0</v>
      </c>
    </row>
    <row r="16" spans="1:10" x14ac:dyDescent="0.25">
      <c r="A16" s="2"/>
      <c r="B16" s="3" t="s">
        <v>17</v>
      </c>
      <c r="C16" s="3">
        <v>0</v>
      </c>
      <c r="D16" s="3">
        <v>0</v>
      </c>
      <c r="E16" s="3">
        <v>0</v>
      </c>
      <c r="F16" s="3">
        <f t="shared" si="4"/>
        <v>0</v>
      </c>
      <c r="G16" s="4">
        <f t="shared" si="5"/>
        <v>0</v>
      </c>
    </row>
    <row r="17" spans="1:7" x14ac:dyDescent="0.25">
      <c r="A17" s="2"/>
      <c r="B17" s="3" t="s">
        <v>18</v>
      </c>
      <c r="C17" s="3">
        <v>599999.74</v>
      </c>
      <c r="D17" s="3">
        <v>0</v>
      </c>
      <c r="E17" s="3">
        <v>599999.74</v>
      </c>
      <c r="F17" s="3">
        <f>C17+D17-E17</f>
        <v>0</v>
      </c>
      <c r="G17" s="4">
        <f t="shared" si="5"/>
        <v>-599999.74</v>
      </c>
    </row>
    <row r="18" spans="1:7" x14ac:dyDescent="0.25">
      <c r="A18" s="2"/>
      <c r="B18" s="3" t="s">
        <v>19</v>
      </c>
      <c r="C18" s="3">
        <v>113796440.54000001</v>
      </c>
      <c r="D18" s="3">
        <v>0</v>
      </c>
      <c r="E18" s="3">
        <v>11103930.84</v>
      </c>
      <c r="F18" s="3">
        <f t="shared" si="4"/>
        <v>102692509.7</v>
      </c>
      <c r="G18" s="4">
        <f t="shared" si="5"/>
        <v>-11103930.840000004</v>
      </c>
    </row>
    <row r="19" spans="1:7" x14ac:dyDescent="0.25">
      <c r="A19" s="2"/>
      <c r="B19" s="3" t="s">
        <v>20</v>
      </c>
      <c r="C19" s="3">
        <v>48066387.869999997</v>
      </c>
      <c r="D19" s="3">
        <v>0</v>
      </c>
      <c r="E19" s="3">
        <v>20436848.239999998</v>
      </c>
      <c r="F19" s="3">
        <f t="shared" si="4"/>
        <v>27629539.629999999</v>
      </c>
      <c r="G19" s="4">
        <f t="shared" si="5"/>
        <v>-20436848.239999998</v>
      </c>
    </row>
    <row r="20" spans="1:7" x14ac:dyDescent="0.25">
      <c r="A20" s="2"/>
      <c r="B20" s="3" t="s">
        <v>21</v>
      </c>
      <c r="C20" s="3">
        <v>-78709794.090000004</v>
      </c>
      <c r="D20" s="3">
        <v>27219386.52</v>
      </c>
      <c r="E20" s="3"/>
      <c r="F20" s="3">
        <f t="shared" si="4"/>
        <v>-51490407.570000008</v>
      </c>
      <c r="G20" s="4">
        <f t="shared" si="5"/>
        <v>27219386.519999996</v>
      </c>
    </row>
    <row r="21" spans="1:7" x14ac:dyDescent="0.25">
      <c r="A21" s="2"/>
      <c r="B21" s="3" t="s">
        <v>22</v>
      </c>
      <c r="C21" s="3">
        <v>0</v>
      </c>
      <c r="D21" s="3">
        <v>0</v>
      </c>
      <c r="E21" s="3">
        <v>0</v>
      </c>
      <c r="F21" s="3">
        <f t="shared" si="4"/>
        <v>0</v>
      </c>
      <c r="G21" s="4">
        <f t="shared" si="5"/>
        <v>0</v>
      </c>
    </row>
    <row r="22" spans="1:7" x14ac:dyDescent="0.25">
      <c r="A22" s="2"/>
      <c r="B22" s="3" t="s">
        <v>23</v>
      </c>
      <c r="C22" s="3">
        <v>0</v>
      </c>
      <c r="D22" s="3">
        <v>0</v>
      </c>
      <c r="E22" s="3">
        <v>0</v>
      </c>
      <c r="F22" s="3">
        <f t="shared" si="4"/>
        <v>0</v>
      </c>
      <c r="G22" s="4">
        <f t="shared" si="5"/>
        <v>0</v>
      </c>
    </row>
    <row r="23" spans="1:7" x14ac:dyDescent="0.25">
      <c r="A23" s="5"/>
      <c r="B23" s="6" t="s">
        <v>24</v>
      </c>
      <c r="C23" s="6">
        <v>0</v>
      </c>
      <c r="D23" s="6">
        <v>0</v>
      </c>
      <c r="E23" s="6">
        <v>0</v>
      </c>
      <c r="F23" s="6">
        <f>C23+D23-E23</f>
        <v>0</v>
      </c>
      <c r="G23" s="7">
        <f t="shared" si="5"/>
        <v>0</v>
      </c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8" t="s">
        <v>25</v>
      </c>
      <c r="B25" s="18"/>
      <c r="C25" s="18"/>
      <c r="D25" s="18"/>
      <c r="E25" s="18"/>
      <c r="F25" s="18"/>
      <c r="G25" s="18"/>
    </row>
    <row r="26" spans="1:7" x14ac:dyDescent="0.25">
      <c r="A26" s="1"/>
      <c r="B26" s="1"/>
      <c r="C26" s="1"/>
      <c r="D26" s="1"/>
      <c r="E26" s="1"/>
      <c r="F26" s="1"/>
      <c r="G26" s="1"/>
    </row>
  </sheetData>
  <mergeCells count="2">
    <mergeCell ref="A1:G1"/>
    <mergeCell ref="A25:G25"/>
  </mergeCells>
  <pageMargins left="1.18" right="0.7" top="0.75" bottom="0.75" header="0.3" footer="0.3"/>
  <pageSetup paperSize="9" scale="7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EAA_GRO_FGE_01_19</vt:lpstr>
      <vt:lpstr>EAA_GRO_FGE_01_19!Área_de_impresión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VICTOR BAUTISTA</cp:lastModifiedBy>
  <cp:lastPrinted>2019-05-07T23:49:23Z</cp:lastPrinted>
  <dcterms:created xsi:type="dcterms:W3CDTF">2019-04-24T16:06:59Z</dcterms:created>
  <dcterms:modified xsi:type="dcterms:W3CDTF">2019-05-13T17:06:44Z</dcterms:modified>
</cp:coreProperties>
</file>