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8 " sheetId="1" r:id="rId1"/>
  </sheets>
  <definedNames>
    <definedName name="_xlnm.Print_Titles" localSheetId="0">'LDF-08 '!$1:$9</definedName>
  </definedNames>
  <calcPr calcId="124519"/>
</workbook>
</file>

<file path=xl/calcChain.xml><?xml version="1.0" encoding="utf-8"?>
<calcChain xmlns="http://schemas.openxmlformats.org/spreadsheetml/2006/main">
  <c r="E12" i="1"/>
  <c r="E11" s="1"/>
  <c r="E85" s="1"/>
  <c r="F12"/>
  <c r="G12"/>
  <c r="H12"/>
  <c r="H11" s="1"/>
  <c r="I12"/>
  <c r="I11" s="1"/>
  <c r="J12"/>
  <c r="E22"/>
  <c r="F22"/>
  <c r="F11" s="1"/>
  <c r="F85" s="1"/>
  <c r="G22"/>
  <c r="G11" s="1"/>
  <c r="G85" s="1"/>
  <c r="H22"/>
  <c r="I22"/>
  <c r="J22"/>
  <c r="J11" s="1"/>
  <c r="J85" s="1"/>
  <c r="E31"/>
  <c r="F31"/>
  <c r="G31"/>
  <c r="H31"/>
  <c r="I31"/>
  <c r="J31"/>
  <c r="E42"/>
  <c r="F42"/>
  <c r="G42"/>
  <c r="H42"/>
  <c r="I42"/>
  <c r="J42"/>
  <c r="E49"/>
  <c r="F49"/>
  <c r="F48" s="1"/>
  <c r="G49"/>
  <c r="G48" s="1"/>
  <c r="H49"/>
  <c r="I49"/>
  <c r="J49"/>
  <c r="J48" s="1"/>
  <c r="E59"/>
  <c r="E48" s="1"/>
  <c r="F59"/>
  <c r="G59"/>
  <c r="H59"/>
  <c r="H48" s="1"/>
  <c r="I59"/>
  <c r="I48" s="1"/>
  <c r="J59"/>
  <c r="E68"/>
  <c r="F68"/>
  <c r="G68"/>
  <c r="H68"/>
  <c r="I68"/>
  <c r="J68"/>
  <c r="E79"/>
  <c r="F79"/>
  <c r="G79"/>
  <c r="H79"/>
  <c r="I79"/>
  <c r="J79"/>
  <c r="I85" l="1"/>
  <c r="H85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<sst xmlns="http://schemas.openxmlformats.org/spreadsheetml/2006/main" count="81" uniqueCount="51">
  <si>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</si>
  <si>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</si>
  <si>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</si>
  <si>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</si>
  <si>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</si>
  <si>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                                     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</si>
  <si>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</si>
  <si>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</si>
  <si>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</si>
  <si>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</si>
  <si>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</si>
  <si>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</si>
  <si>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</si>
  <si>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</si>
  <si>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</si>
  <si>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                                                                     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</si>
  <si>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</si>
  <si>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</si>
  <si>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</si>
  <si>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</si>
  <si>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</si>
  <si>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</si>
  <si>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</si>
  <si>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</si>
  <si>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</si>
  <si>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</si>
  <si>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</si>
  <si>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</si>
  <si>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</si>
  <si>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</si>
  <si>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</si>
  <si>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</si>
  <si>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</si>
  <si>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</si>
  <si>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D. Otras No Clasificadas en Funciones Anteriores                                           (D=d1+d2+d3+d4)</t>
  </si>
  <si>
    <t>C. Desarrollo Económico                                                                                       (C=c1+c2+c3+c4+c5+c6+c7+c8+c9)</t>
  </si>
  <si>
    <t>I. Gasto No Etiquetado (I=A+B+C+D)</t>
  </si>
  <si>
    <t>Pagado</t>
  </si>
  <si>
    <t>Devengado</t>
  </si>
  <si>
    <t xml:space="preserve">Modificado </t>
  </si>
  <si>
    <t xml:space="preserve">Ampliaciones/ (Reducciones) </t>
  </si>
  <si>
    <t>Aprobado                                                                                          (d)</t>
  </si>
  <si>
    <t>Subejercicio                                        (e)</t>
  </si>
  <si>
    <t>Egresos</t>
  </si>
  <si>
    <t>Concepto                                                                                               (c)</t>
  </si>
  <si>
    <t>(PESOS)</t>
  </si>
  <si>
    <t>Del 01 de enero al 31 de Diciembre de 2016</t>
  </si>
  <si>
    <t>Clasificación Funcional (Finalidad y Función)</t>
  </si>
  <si>
    <t>Estado Analítico del Ejercicio del Presupuesto de Egresos Detallado - LDF</t>
  </si>
  <si>
    <t>FISCALÍA GENERAL DEL ESTADO DE GUERRERO</t>
  </si>
  <si>
    <t>Formato LDF-08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</si>
</sst>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4" xfId="0" applyFill="1" applyBorder="1"/>
    <xf numFmtId="43" fontId="3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2" borderId="8" xfId="0" applyFill="1" applyBorder="1"/>
    <xf numFmtId="2" fontId="2" fillId="2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3" fillId="2" borderId="5" xfId="1" applyNumberFormat="1" applyFont="1" applyFill="1" applyBorder="1" applyAlignment="1">
      <alignment horizontal="right" vertical="center"/>
    </xf>
    <xf numFmtId="43" fontId="2" fillId="2" borderId="5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right" vertical="center" wrapText="1"/>
    </xf>
    <xf numFmtId="43" fontId="2" fillId="2" borderId="5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43" fontId="2" fillId="2" borderId="9" xfId="1" applyFont="1" applyFill="1" applyBorder="1" applyAlignment="1">
      <alignment horizontal="center" vertical="center" wrapText="1"/>
    </xf>
    <xf numFmtId="43" fontId="3" fillId="2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3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65942</xdr:colOff>
      <xdr:row>2</xdr:row>
      <xdr:rowOff>87924</xdr:rowOff>
    </xdr:from>
    <xdr:to>
      <xdr:col>3</xdr:col>
      <xdr:colOff>888754</xdr:colOff>
      <xdr:row>6</xdr:row>
      <xdr:rowOff>40976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7942" y="468924"/>
          <a:ext cx="2222987" cy="715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tabSelected="1" view="pageBreakPreview" zoomScaleSheetLayoutView="100" workbookViewId="0">
      <selection activeCell="G17" sqref="G17"/>
    </sheetView>
  </sheetViews>
  <sheetFormatPr baseColWidth="10" defaultRowHeight="15"/>
  <cols>
    <col min="1" max="1" width="2.42578125" style="1" customWidth="1"/>
    <col min="2" max="3" width="1.7109375" style="1" customWidth="1"/>
    <col min="4" max="4" width="28.5703125" style="1" customWidth="1"/>
    <col min="5" max="5" width="15.140625" style="1" bestFit="1" customWidth="1"/>
    <col min="6" max="6" width="13.28515625" style="1" bestFit="1" customWidth="1"/>
    <col min="7" max="7" width="12.85546875" style="1" customWidth="1"/>
    <col min="8" max="8" width="15.140625" style="1" bestFit="1" customWidth="1"/>
    <col min="9" max="9" width="12.7109375" style="1" customWidth="1"/>
    <col min="10" max="10" width="13.28515625" style="1" bestFit="1" customWidth="1"/>
    <col min="11" max="16384" width="11.42578125" style="1"/>
  </cols>
  <sheetData>
    <row r="1" spans="2:10">
      <c r="J1" s="27" t="s">
        <v>50</v>
      </c>
    </row>
    <row r="2" spans="2:10" ht="15.75" thickBot="1"/>
    <row r="3" spans="2:10">
      <c r="B3" s="42" t="s">
        <v>49</v>
      </c>
      <c r="C3" s="42"/>
      <c r="D3" s="42"/>
      <c r="E3" s="42"/>
      <c r="F3" s="42"/>
      <c r="G3" s="42"/>
      <c r="H3" s="42"/>
      <c r="I3" s="42"/>
      <c r="J3" s="42"/>
    </row>
    <row r="4" spans="2:10">
      <c r="B4" s="43" t="s">
        <v>48</v>
      </c>
      <c r="C4" s="43"/>
      <c r="D4" s="43"/>
      <c r="E4" s="43"/>
      <c r="F4" s="43"/>
      <c r="G4" s="43"/>
      <c r="H4" s="43"/>
      <c r="I4" s="43"/>
      <c r="J4" s="43"/>
    </row>
    <row r="5" spans="2:10">
      <c r="B5" s="43" t="s">
        <v>47</v>
      </c>
      <c r="C5" s="43"/>
      <c r="D5" s="43"/>
      <c r="E5" s="43"/>
      <c r="F5" s="43"/>
      <c r="G5" s="43"/>
      <c r="H5" s="43"/>
      <c r="I5" s="43"/>
      <c r="J5" s="43"/>
    </row>
    <row r="6" spans="2:10">
      <c r="B6" s="43" t="s">
        <v>46</v>
      </c>
      <c r="C6" s="43"/>
      <c r="D6" s="43"/>
      <c r="E6" s="43"/>
      <c r="F6" s="43"/>
      <c r="G6" s="43"/>
      <c r="H6" s="43"/>
      <c r="I6" s="43"/>
      <c r="J6" s="43"/>
    </row>
    <row r="7" spans="2:10" ht="15.75" thickBot="1">
      <c r="B7" s="43" t="s">
        <v>45</v>
      </c>
      <c r="C7" s="43"/>
      <c r="D7" s="43"/>
      <c r="E7" s="43"/>
      <c r="F7" s="43"/>
      <c r="G7" s="43"/>
      <c r="H7" s="43"/>
      <c r="I7" s="43"/>
      <c r="J7" s="43"/>
    </row>
    <row r="8" spans="2:10" ht="15.75" thickBot="1">
      <c r="B8" s="33" t="s">
        <v>44</v>
      </c>
      <c r="C8" s="34"/>
      <c r="D8" s="35"/>
      <c r="E8" s="39" t="s">
        <v>43</v>
      </c>
      <c r="F8" s="39"/>
      <c r="G8" s="39"/>
      <c r="H8" s="39"/>
      <c r="I8" s="39"/>
      <c r="J8" s="39" t="s">
        <v>42</v>
      </c>
    </row>
    <row r="9" spans="2:10" ht="21" customHeight="1" thickBot="1">
      <c r="B9" s="36"/>
      <c r="C9" s="37"/>
      <c r="D9" s="38"/>
      <c r="E9" s="26" t="s">
        <v>41</v>
      </c>
      <c r="F9" s="26" t="s">
        <v>40</v>
      </c>
      <c r="G9" s="26" t="s">
        <v>39</v>
      </c>
      <c r="H9" s="26" t="s">
        <v>38</v>
      </c>
      <c r="I9" s="26" t="s">
        <v>37</v>
      </c>
      <c r="J9" s="39"/>
    </row>
    <row r="10" spans="2:10">
      <c r="B10" s="25"/>
      <c r="C10" s="40"/>
      <c r="D10" s="41"/>
      <c r="E10" s="24"/>
      <c r="F10" s="24"/>
      <c r="G10" s="24"/>
      <c r="H10" s="24"/>
      <c r="I10" s="24"/>
      <c r="J10" s="24"/>
    </row>
    <row r="11" spans="2:10" ht="14.45" customHeight="1">
      <c r="B11" s="31" t="s">
        <v>36</v>
      </c>
      <c r="C11" s="31"/>
      <c r="D11" s="31"/>
      <c r="E11" s="23">
        <f t="shared" ref="E11:J11" si="0">E12+E22+E31+E42</f>
        <v>114244704.18000001</v>
      </c>
      <c r="F11" s="23">
        <f t="shared" si="0"/>
        <v>12133197.809999999</v>
      </c>
      <c r="G11" s="23">
        <f t="shared" si="0"/>
        <v>126377901.99000001</v>
      </c>
      <c r="H11" s="23">
        <f t="shared" si="0"/>
        <v>122429382.57000001</v>
      </c>
      <c r="I11" s="23">
        <f t="shared" si="0"/>
        <v>121710080.58</v>
      </c>
      <c r="J11" s="23">
        <f t="shared" si="0"/>
        <v>3948519.42</v>
      </c>
    </row>
    <row r="12" spans="2:10">
      <c r="B12" s="10"/>
      <c r="C12" s="32" t="s">
        <v>32</v>
      </c>
      <c r="D12" s="30"/>
      <c r="E12" s="17">
        <f t="shared" ref="E12:J12" si="1">E13+E14+E15+E16+E17+E18+E19+E20</f>
        <v>114244704.18000001</v>
      </c>
      <c r="F12" s="17">
        <f t="shared" si="1"/>
        <v>12133197.809999999</v>
      </c>
      <c r="G12" s="17">
        <f t="shared" si="1"/>
        <v>126377901.99000001</v>
      </c>
      <c r="H12" s="17">
        <f t="shared" si="1"/>
        <v>122429382.57000001</v>
      </c>
      <c r="I12" s="17">
        <f t="shared" si="1"/>
        <v>121710080.58</v>
      </c>
      <c r="J12" s="17">
        <f t="shared" si="1"/>
        <v>3948519.42</v>
      </c>
    </row>
    <row r="13" spans="2:10">
      <c r="B13" s="10"/>
      <c r="C13" s="9"/>
      <c r="D13" s="8" t="s">
        <v>31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2:10">
      <c r="B14" s="10"/>
      <c r="C14" s="9"/>
      <c r="D14" s="8" t="s">
        <v>30</v>
      </c>
      <c r="E14" s="22">
        <v>114244704.18000001</v>
      </c>
      <c r="F14" s="22">
        <v>12133197.809999999</v>
      </c>
      <c r="G14" s="22">
        <v>126377901.99000001</v>
      </c>
      <c r="H14" s="22">
        <v>122429382.57000001</v>
      </c>
      <c r="I14" s="22">
        <v>121710080.58</v>
      </c>
      <c r="J14" s="22">
        <v>3948519.42</v>
      </c>
    </row>
    <row r="15" spans="2:10">
      <c r="B15" s="10"/>
      <c r="C15" s="9"/>
      <c r="D15" s="8" t="s">
        <v>29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2:10">
      <c r="B16" s="10"/>
      <c r="C16" s="9"/>
      <c r="D16" s="8" t="s">
        <v>28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2:10">
      <c r="B17" s="10"/>
      <c r="C17" s="9"/>
      <c r="D17" s="8" t="s">
        <v>27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2:10">
      <c r="B18" s="10"/>
      <c r="C18" s="9"/>
      <c r="D18" s="8" t="s">
        <v>26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2:10">
      <c r="B19" s="10"/>
      <c r="C19" s="9"/>
      <c r="D19" s="8" t="s">
        <v>25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2:10">
      <c r="B20" s="10"/>
      <c r="C20" s="9"/>
      <c r="D20" s="8" t="s">
        <v>24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2:10">
      <c r="B21" s="10"/>
      <c r="C21" s="9"/>
      <c r="D21" s="8"/>
      <c r="E21" s="7"/>
      <c r="F21" s="7"/>
      <c r="G21" s="7"/>
      <c r="H21" s="7"/>
      <c r="I21" s="7"/>
      <c r="J21" s="7"/>
    </row>
    <row r="22" spans="2:10" ht="15.75" customHeight="1">
      <c r="B22" s="10"/>
      <c r="C22" s="21" t="s">
        <v>23</v>
      </c>
      <c r="D22" s="20"/>
      <c r="E22" s="19">
        <f t="shared" ref="E22:J22" si="2">E23+E24+E25+E26+E27+E28+E29</f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</row>
    <row r="23" spans="2:10">
      <c r="B23" s="10"/>
      <c r="C23" s="9"/>
      <c r="D23" s="8" t="s">
        <v>22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2:10">
      <c r="B24" s="10"/>
      <c r="C24" s="9"/>
      <c r="D24" s="8" t="s">
        <v>21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2:10">
      <c r="B25" s="10"/>
      <c r="C25" s="9"/>
      <c r="D25" s="8" t="s">
        <v>20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2:10">
      <c r="B26" s="10"/>
      <c r="C26" s="9"/>
      <c r="D26" s="8" t="s">
        <v>19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2:10">
      <c r="B27" s="10"/>
      <c r="C27" s="9"/>
      <c r="D27" s="8" t="s">
        <v>18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2:10">
      <c r="B28" s="10"/>
      <c r="C28" s="9"/>
      <c r="D28" s="8" t="s">
        <v>17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</row>
    <row r="29" spans="2:10">
      <c r="B29" s="10"/>
      <c r="C29" s="9"/>
      <c r="D29" s="8" t="s">
        <v>16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2:10">
      <c r="B30" s="10"/>
      <c r="C30" s="9"/>
      <c r="D30" s="8"/>
      <c r="E30" s="7"/>
      <c r="F30" s="7"/>
      <c r="G30" s="7"/>
      <c r="H30" s="7"/>
      <c r="I30" s="7"/>
      <c r="J30" s="7"/>
    </row>
    <row r="31" spans="2:10" ht="19.5" customHeight="1">
      <c r="B31" s="10"/>
      <c r="C31" s="28" t="s">
        <v>35</v>
      </c>
      <c r="D31" s="29"/>
      <c r="E31" s="19">
        <f t="shared" ref="E31:J31" si="3">E32+E33+E34+E35+E36+E37+E38+E39+E40</f>
        <v>0</v>
      </c>
      <c r="F31" s="19">
        <f t="shared" si="3"/>
        <v>0</v>
      </c>
      <c r="G31" s="19">
        <f t="shared" si="3"/>
        <v>0</v>
      </c>
      <c r="H31" s="19">
        <f t="shared" si="3"/>
        <v>0</v>
      </c>
      <c r="I31" s="19">
        <f t="shared" si="3"/>
        <v>0</v>
      </c>
      <c r="J31" s="19">
        <f t="shared" si="3"/>
        <v>0</v>
      </c>
    </row>
    <row r="32" spans="2:10" ht="15" customHeight="1">
      <c r="B32" s="10"/>
      <c r="C32" s="9"/>
      <c r="D32" s="12" t="s">
        <v>14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2:10">
      <c r="B33" s="10"/>
      <c r="C33" s="9"/>
      <c r="D33" s="8" t="s">
        <v>13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2:10">
      <c r="B34" s="10"/>
      <c r="C34" s="9"/>
      <c r="D34" s="8" t="s">
        <v>12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</row>
    <row r="35" spans="2:10">
      <c r="B35" s="10"/>
      <c r="C35" s="9"/>
      <c r="D35" s="8" t="s">
        <v>11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2:10">
      <c r="B36" s="10"/>
      <c r="C36" s="9"/>
      <c r="D36" s="8" t="s">
        <v>10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2:10">
      <c r="B37" s="10"/>
      <c r="C37" s="9"/>
      <c r="D37" s="8" t="s">
        <v>9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2:10">
      <c r="B38" s="10"/>
      <c r="C38" s="9"/>
      <c r="D38" s="8" t="s">
        <v>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2:10">
      <c r="B39" s="10"/>
      <c r="C39" s="9"/>
      <c r="D39" s="8" t="s">
        <v>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</row>
    <row r="40" spans="2:10">
      <c r="B40" s="10"/>
      <c r="C40" s="9"/>
      <c r="D40" s="8" t="s">
        <v>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</row>
    <row r="41" spans="2:10">
      <c r="B41" s="10"/>
      <c r="C41" s="9"/>
      <c r="D41" s="8"/>
      <c r="E41" s="7"/>
      <c r="F41" s="7"/>
      <c r="G41" s="7"/>
      <c r="H41" s="7"/>
      <c r="I41" s="7"/>
      <c r="J41" s="7"/>
    </row>
    <row r="42" spans="2:10" ht="21" customHeight="1">
      <c r="B42" s="10"/>
      <c r="C42" s="28" t="s">
        <v>34</v>
      </c>
      <c r="D42" s="29"/>
      <c r="E42" s="13">
        <f t="shared" ref="E42:J42" si="4">E43+E44+E45+E46</f>
        <v>0</v>
      </c>
      <c r="F42" s="13">
        <f t="shared" si="4"/>
        <v>0</v>
      </c>
      <c r="G42" s="13">
        <f t="shared" si="4"/>
        <v>0</v>
      </c>
      <c r="H42" s="13">
        <f t="shared" si="4"/>
        <v>0</v>
      </c>
      <c r="I42" s="13">
        <f t="shared" si="4"/>
        <v>0</v>
      </c>
      <c r="J42" s="13">
        <f t="shared" si="4"/>
        <v>0</v>
      </c>
    </row>
    <row r="43" spans="2:10" ht="18.75" customHeight="1">
      <c r="B43" s="10"/>
      <c r="C43" s="9"/>
      <c r="D43" s="12" t="s">
        <v>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</row>
    <row r="44" spans="2:10" ht="18.75" customHeight="1">
      <c r="B44" s="10"/>
      <c r="C44" s="9"/>
      <c r="D44" s="12" t="s">
        <v>3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2:10">
      <c r="B45" s="10"/>
      <c r="C45" s="9"/>
      <c r="D45" s="8" t="s">
        <v>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</row>
    <row r="46" spans="2:10">
      <c r="B46" s="10"/>
      <c r="C46" s="9"/>
      <c r="D46" s="8" t="s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2:10">
      <c r="B47" s="10"/>
      <c r="C47" s="9"/>
      <c r="D47" s="8"/>
      <c r="E47" s="7"/>
      <c r="F47" s="7"/>
      <c r="G47" s="7"/>
      <c r="H47" s="7"/>
      <c r="I47" s="7"/>
      <c r="J47" s="7"/>
    </row>
    <row r="48" spans="2:10">
      <c r="B48" s="30" t="s">
        <v>33</v>
      </c>
      <c r="C48" s="30"/>
      <c r="D48" s="30"/>
      <c r="E48" s="6">
        <f t="shared" ref="E48:J48" si="5">E49+E59+E68+E79</f>
        <v>93377781.339999989</v>
      </c>
      <c r="F48" s="18">
        <f t="shared" si="5"/>
        <v>0</v>
      </c>
      <c r="G48" s="6">
        <f t="shared" si="5"/>
        <v>93377781.339999989</v>
      </c>
      <c r="H48" s="6">
        <f t="shared" si="5"/>
        <v>47853142.579999998</v>
      </c>
      <c r="I48" s="6">
        <f t="shared" si="5"/>
        <v>35871096.640000001</v>
      </c>
      <c r="J48" s="6">
        <f t="shared" si="5"/>
        <v>45524638.759999998</v>
      </c>
    </row>
    <row r="49" spans="2:10">
      <c r="B49" s="10"/>
      <c r="C49" s="32" t="s">
        <v>32</v>
      </c>
      <c r="D49" s="30"/>
      <c r="E49" s="16">
        <f t="shared" ref="E49:J49" si="6">E50+E51+E52+E53+E54+E55+E56+E57</f>
        <v>93377781.339999989</v>
      </c>
      <c r="F49" s="17">
        <f t="shared" si="6"/>
        <v>0</v>
      </c>
      <c r="G49" s="16">
        <f t="shared" si="6"/>
        <v>93377781.339999989</v>
      </c>
      <c r="H49" s="16">
        <f t="shared" si="6"/>
        <v>47853142.579999998</v>
      </c>
      <c r="I49" s="16">
        <f t="shared" si="6"/>
        <v>35871096.640000001</v>
      </c>
      <c r="J49" s="16">
        <f t="shared" si="6"/>
        <v>45524638.759999998</v>
      </c>
    </row>
    <row r="50" spans="2:10">
      <c r="B50" s="10"/>
      <c r="C50" s="9"/>
      <c r="D50" s="8" t="s">
        <v>31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</row>
    <row r="51" spans="2:10">
      <c r="B51" s="10"/>
      <c r="C51" s="9"/>
      <c r="D51" s="8" t="s">
        <v>30</v>
      </c>
      <c r="E51" s="14">
        <v>93377781.339999989</v>
      </c>
      <c r="F51" s="15">
        <v>0</v>
      </c>
      <c r="G51" s="14">
        <v>93377781.339999989</v>
      </c>
      <c r="H51" s="14">
        <v>47853142.579999998</v>
      </c>
      <c r="I51" s="14">
        <v>35871096.640000001</v>
      </c>
      <c r="J51" s="14">
        <v>45524638.759999998</v>
      </c>
    </row>
    <row r="52" spans="2:10">
      <c r="B52" s="10"/>
      <c r="C52" s="9"/>
      <c r="D52" s="8" t="s">
        <v>29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</row>
    <row r="53" spans="2:10">
      <c r="B53" s="10"/>
      <c r="C53" s="9"/>
      <c r="D53" s="8" t="s">
        <v>28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</row>
    <row r="54" spans="2:10">
      <c r="B54" s="10"/>
      <c r="C54" s="9"/>
      <c r="D54" s="8" t="s">
        <v>27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</row>
    <row r="55" spans="2:10">
      <c r="B55" s="10"/>
      <c r="C55" s="9"/>
      <c r="D55" s="8" t="s">
        <v>26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</row>
    <row r="56" spans="2:10">
      <c r="B56" s="10"/>
      <c r="C56" s="9"/>
      <c r="D56" s="8" t="s">
        <v>25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</row>
    <row r="57" spans="2:10">
      <c r="B57" s="10"/>
      <c r="C57" s="9"/>
      <c r="D57" s="8" t="s">
        <v>24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</row>
    <row r="58" spans="2:10">
      <c r="B58" s="10"/>
      <c r="C58" s="9"/>
      <c r="D58" s="8"/>
      <c r="E58" s="7"/>
      <c r="F58" s="7"/>
      <c r="G58" s="7"/>
      <c r="H58" s="7"/>
      <c r="I58" s="7"/>
      <c r="J58" s="7"/>
    </row>
    <row r="59" spans="2:10">
      <c r="B59" s="10"/>
      <c r="C59" s="28" t="s">
        <v>23</v>
      </c>
      <c r="D59" s="29"/>
      <c r="E59" s="13">
        <f t="shared" ref="E59:J59" si="7">E60+E61+E62+E63+E64+E65+E66</f>
        <v>0</v>
      </c>
      <c r="F59" s="13">
        <f t="shared" si="7"/>
        <v>0</v>
      </c>
      <c r="G59" s="13">
        <f t="shared" si="7"/>
        <v>0</v>
      </c>
      <c r="H59" s="13">
        <f t="shared" si="7"/>
        <v>0</v>
      </c>
      <c r="I59" s="13">
        <f t="shared" si="7"/>
        <v>0</v>
      </c>
      <c r="J59" s="13">
        <f t="shared" si="7"/>
        <v>0</v>
      </c>
    </row>
    <row r="60" spans="2:10">
      <c r="B60" s="10"/>
      <c r="C60" s="9"/>
      <c r="D60" s="8" t="s">
        <v>22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</row>
    <row r="61" spans="2:10">
      <c r="B61" s="10"/>
      <c r="C61" s="9"/>
      <c r="D61" s="8" t="s">
        <v>21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</row>
    <row r="62" spans="2:10">
      <c r="B62" s="10"/>
      <c r="C62" s="9"/>
      <c r="D62" s="8" t="s">
        <v>20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</row>
    <row r="63" spans="2:10">
      <c r="B63" s="10"/>
      <c r="C63" s="9"/>
      <c r="D63" s="8" t="s">
        <v>19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</row>
    <row r="64" spans="2:10">
      <c r="B64" s="10"/>
      <c r="C64" s="9"/>
      <c r="D64" s="8" t="s">
        <v>18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</row>
    <row r="65" spans="2:10">
      <c r="B65" s="10"/>
      <c r="C65" s="9"/>
      <c r="D65" s="8" t="s">
        <v>17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</row>
    <row r="66" spans="2:10">
      <c r="B66" s="10"/>
      <c r="C66" s="9"/>
      <c r="D66" s="8" t="s">
        <v>16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</row>
    <row r="67" spans="2:10">
      <c r="B67" s="10"/>
      <c r="C67" s="9"/>
      <c r="D67" s="8"/>
      <c r="E67" s="7"/>
      <c r="F67" s="7"/>
      <c r="G67" s="7"/>
      <c r="H67" s="7"/>
      <c r="I67" s="7"/>
      <c r="J67" s="7"/>
    </row>
    <row r="68" spans="2:10" ht="18.75" customHeight="1">
      <c r="B68" s="10"/>
      <c r="C68" s="28" t="s">
        <v>15</v>
      </c>
      <c r="D68" s="29"/>
      <c r="E68" s="13">
        <f t="shared" ref="E68:J68" si="8">E69+E70+E71+E72+E73+E74+E75+E76+E77</f>
        <v>0</v>
      </c>
      <c r="F68" s="13">
        <f t="shared" si="8"/>
        <v>0</v>
      </c>
      <c r="G68" s="13">
        <f t="shared" si="8"/>
        <v>0</v>
      </c>
      <c r="H68" s="13">
        <f t="shared" si="8"/>
        <v>0</v>
      </c>
      <c r="I68" s="13">
        <f t="shared" si="8"/>
        <v>0</v>
      </c>
      <c r="J68" s="13">
        <f t="shared" si="8"/>
        <v>0</v>
      </c>
    </row>
    <row r="69" spans="2:10" ht="18" customHeight="1">
      <c r="B69" s="10"/>
      <c r="C69" s="9"/>
      <c r="D69" s="12" t="s">
        <v>14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</row>
    <row r="70" spans="2:10">
      <c r="B70" s="10"/>
      <c r="C70" s="9"/>
      <c r="D70" s="8" t="s">
        <v>13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</row>
    <row r="71" spans="2:10">
      <c r="B71" s="10"/>
      <c r="C71" s="9"/>
      <c r="D71" s="8" t="s">
        <v>12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</row>
    <row r="72" spans="2:10">
      <c r="B72" s="10"/>
      <c r="C72" s="9"/>
      <c r="D72" s="8" t="s">
        <v>11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</row>
    <row r="73" spans="2:10">
      <c r="B73" s="10"/>
      <c r="C73" s="9"/>
      <c r="D73" s="8" t="s">
        <v>10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</row>
    <row r="74" spans="2:10">
      <c r="B74" s="10"/>
      <c r="C74" s="9"/>
      <c r="D74" s="8" t="s">
        <v>9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</row>
    <row r="75" spans="2:10">
      <c r="B75" s="10"/>
      <c r="C75" s="9"/>
      <c r="D75" s="8" t="s">
        <v>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</row>
    <row r="76" spans="2:10">
      <c r="B76" s="10"/>
      <c r="C76" s="9"/>
      <c r="D76" s="8" t="s">
        <v>7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</row>
    <row r="77" spans="2:10">
      <c r="B77" s="10"/>
      <c r="C77" s="9"/>
      <c r="D77" s="8" t="s">
        <v>6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</row>
    <row r="78" spans="2:10">
      <c r="B78" s="10"/>
      <c r="C78" s="9"/>
      <c r="D78" s="8"/>
      <c r="E78" s="7"/>
      <c r="F78" s="7"/>
      <c r="G78" s="7"/>
      <c r="H78" s="7"/>
      <c r="I78" s="7"/>
      <c r="J78" s="7"/>
    </row>
    <row r="79" spans="2:10" ht="20.25" customHeight="1">
      <c r="B79" s="10"/>
      <c r="C79" s="28" t="s">
        <v>5</v>
      </c>
      <c r="D79" s="29"/>
      <c r="E79" s="13">
        <f t="shared" ref="E79:J79" si="9">E80+E81+E82+E83</f>
        <v>0</v>
      </c>
      <c r="F79" s="13">
        <f t="shared" si="9"/>
        <v>0</v>
      </c>
      <c r="G79" s="13">
        <f t="shared" si="9"/>
        <v>0</v>
      </c>
      <c r="H79" s="13">
        <f t="shared" si="9"/>
        <v>0</v>
      </c>
      <c r="I79" s="13">
        <f t="shared" si="9"/>
        <v>0</v>
      </c>
      <c r="J79" s="13">
        <f t="shared" si="9"/>
        <v>0</v>
      </c>
    </row>
    <row r="80" spans="2:10" ht="19.5" customHeight="1">
      <c r="B80" s="10"/>
      <c r="C80" s="9"/>
      <c r="D80" s="12" t="s">
        <v>4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</row>
    <row r="81" spans="2:10" ht="19.5" customHeight="1">
      <c r="B81" s="10"/>
      <c r="C81" s="9"/>
      <c r="D81" s="12" t="s">
        <v>3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</row>
    <row r="82" spans="2:10">
      <c r="B82" s="10"/>
      <c r="C82" s="9"/>
      <c r="D82" s="8" t="s">
        <v>2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</row>
    <row r="83" spans="2:10">
      <c r="B83" s="10"/>
      <c r="C83" s="9"/>
      <c r="D83" s="8" t="s">
        <v>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</row>
    <row r="84" spans="2:10">
      <c r="B84" s="10"/>
      <c r="C84" s="9"/>
      <c r="D84" s="8"/>
      <c r="E84" s="7"/>
      <c r="F84" s="7"/>
      <c r="G84" s="7"/>
      <c r="H84" s="7"/>
      <c r="I84" s="7"/>
      <c r="J84" s="7"/>
    </row>
    <row r="85" spans="2:10">
      <c r="B85" s="30" t="s">
        <v>0</v>
      </c>
      <c r="C85" s="30"/>
      <c r="D85" s="30"/>
      <c r="E85" s="6">
        <f t="shared" ref="E85:J85" si="10">E11+E48</f>
        <v>207622485.51999998</v>
      </c>
      <c r="F85" s="6">
        <f t="shared" si="10"/>
        <v>12133197.809999999</v>
      </c>
      <c r="G85" s="6">
        <f t="shared" si="10"/>
        <v>219755683.32999998</v>
      </c>
      <c r="H85" s="6">
        <f t="shared" si="10"/>
        <v>170282525.15000001</v>
      </c>
      <c r="I85" s="6">
        <f t="shared" si="10"/>
        <v>157581177.22</v>
      </c>
      <c r="J85" s="6">
        <f t="shared" si="10"/>
        <v>49473158.18</v>
      </c>
    </row>
    <row r="86" spans="2:10" ht="15.75" thickBot="1">
      <c r="B86" s="5"/>
      <c r="C86" s="4"/>
      <c r="D86" s="3"/>
      <c r="E86" s="2"/>
      <c r="F86" s="2"/>
      <c r="G86" s="2"/>
      <c r="H86" s="2"/>
      <c r="I86" s="2"/>
      <c r="J86" s="2"/>
    </row>
  </sheetData>
  <mergeCells count="19">
    <mergeCell ref="B8:D9"/>
    <mergeCell ref="E8:I8"/>
    <mergeCell ref="J8:J9"/>
    <mergeCell ref="C10:D10"/>
    <mergeCell ref="B3:J3"/>
    <mergeCell ref="B4:J4"/>
    <mergeCell ref="B5:J5"/>
    <mergeCell ref="B6:J6"/>
    <mergeCell ref="B7:J7"/>
    <mergeCell ref="C68:D68"/>
    <mergeCell ref="C79:D79"/>
    <mergeCell ref="B85:D85"/>
    <mergeCell ref="B11:D11"/>
    <mergeCell ref="C12:D12"/>
    <mergeCell ref="C31:D31"/>
    <mergeCell ref="C42:D42"/>
    <mergeCell ref="C49:D49"/>
    <mergeCell ref="C59:D59"/>
    <mergeCell ref="B48:D4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LDF-08 </vt:lpstr>
      <vt:lpstr>'LDF-08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66</cp:lastModifiedBy>
  <dcterms:created xsi:type="dcterms:W3CDTF">2018-05-09T23:02:20Z</dcterms:created>
  <dcterms:modified xsi:type="dcterms:W3CDTF">2018-05-11T18:49:35Z</dcterms:modified>
</cp:coreProperties>
</file>