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<sst xmlns="http://schemas.openxmlformats.org/spreadsheetml/2006/main" count="32" uniqueCount="32">
  <si>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</si>
  <si>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</si>
  <si>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</si>
  <si>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</si>
  <si>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</si>
  <si>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</si>
  <si>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</si>
  <si>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</si>
  <si>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</si>
  <si>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</si>
  <si>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</si>
  <si>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</si>
  <si>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</si>
  <si>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</si>
  <si>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</si>
  <si>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</si>
  <si>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</si>
  <si>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</si>
  <si>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</si>
  <si>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</si>
  <si>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</si>
  <si>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</si>
  <si>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</si>
  <si>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</si>
  <si>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</si>
  <si>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</si>
  <si>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</si>
  <si>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</si>
  <si>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</si>
  <si>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</si>
  <si>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FISCALIA GENERAL DEL ESTADO DE GUERRERO</t>
  </si>
  <si>
    <t>Del 1 de enero al 31 de marzo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</si>
</sst>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1" fillId="33" borderId="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0" fontId="43" fillId="33" borderId="10" xfId="0" applyFont="1" applyFill="1" applyBorder="1" applyAlignment="1">
      <alignment vertical="top"/>
    </xf>
    <xf numFmtId="3" fontId="42" fillId="33" borderId="0" xfId="47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1" fillId="33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3" fontId="4" fillId="0" borderId="0" xfId="47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 vertical="top"/>
    </xf>
    <xf numFmtId="0" fontId="41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43" fontId="4" fillId="0" borderId="0" xfId="47" applyFont="1" applyFill="1" applyBorder="1" applyAlignment="1">
      <alignment vertical="top"/>
    </xf>
    <xf numFmtId="0" fontId="2" fillId="2" borderId="0" xfId="0" applyFont="1" applyFill="1" applyBorder="1" applyAlignment="1">
      <alignment/>
    </xf>
    <xf numFmtId="0" fontId="44" fillId="2" borderId="12" xfId="52" applyFont="1" applyFill="1" applyBorder="1" applyAlignment="1">
      <alignment horizontal="center" vertical="center" wrapText="1"/>
      <protection/>
    </xf>
    <xf numFmtId="0" fontId="44" fillId="2" borderId="13" xfId="52" applyFont="1" applyFill="1" applyBorder="1" applyAlignment="1">
      <alignment horizontal="center" vertical="center" wrapText="1"/>
      <protection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52" applyFont="1" applyFill="1" applyBorder="1" applyAlignment="1">
      <alignment horizontal="center" vertical="center" wrapText="1"/>
      <protection/>
    </xf>
    <xf numFmtId="0" fontId="2" fillId="2" borderId="15" xfId="52" applyFont="1" applyFill="1" applyBorder="1" applyAlignment="1">
      <alignment horizontal="center" vertical="center" wrapText="1"/>
      <protection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52" applyFont="1" applyFill="1" applyBorder="1" applyAlignment="1">
      <alignment horizontal="center" vertical="center" wrapText="1"/>
      <protection/>
    </xf>
    <xf numFmtId="0" fontId="2" fillId="2" borderId="17" xfId="52" applyFont="1" applyFill="1" applyBorder="1" applyAlignment="1">
      <alignment horizontal="center" vertical="center" wrapText="1"/>
      <protection/>
    </xf>
    <xf numFmtId="0" fontId="41" fillId="2" borderId="12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1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41" fillId="33" borderId="13" xfId="0" applyFont="1" applyFill="1" applyBorder="1" applyAlignment="1">
      <alignment horizontal="center" vertical="top"/>
    </xf>
    <xf numFmtId="0" fontId="41" fillId="33" borderId="16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10" xfId="15" applyNumberFormat="1" applyFont="1" applyFill="1" applyBorder="1" applyAlignment="1">
      <alignment horizontal="center" vertical="center"/>
      <protection/>
    </xf>
    <xf numFmtId="0" fontId="2" fillId="2" borderId="0" xfId="15" applyNumberFormat="1" applyFont="1" applyFill="1" applyBorder="1" applyAlignment="1">
      <alignment horizontal="center" vertical="center"/>
      <protection/>
    </xf>
    <xf numFmtId="0" fontId="2" fillId="2" borderId="11" xfId="15" applyNumberFormat="1" applyFont="1" applyFill="1" applyBorder="1" applyAlignment="1">
      <alignment horizontal="center" vertical="center"/>
      <protection/>
    </xf>
    <xf numFmtId="0" fontId="2" fillId="2" borderId="14" xfId="52" applyFont="1" applyFill="1" applyBorder="1" applyAlignment="1">
      <alignment horizontal="center" vertical="center" wrapText="1"/>
      <protection/>
    </xf>
    <xf numFmtId="0" fontId="2" fillId="2" borderId="16" xfId="52" applyFont="1" applyFill="1" applyBorder="1" applyAlignment="1">
      <alignment horizontal="center" vertical="center" wrapText="1"/>
      <protection/>
    </xf>
    <xf numFmtId="0" fontId="2" fillId="33" borderId="10" xfId="15" applyNumberFormat="1" applyFont="1" applyFill="1" applyBorder="1" applyAlignment="1">
      <alignment horizontal="center" vertical="center"/>
      <protection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1" xfId="15" applyNumberFormat="1" applyFont="1" applyFill="1" applyBorder="1" applyAlignment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0</xdr:rowOff>
    </xdr:from>
    <xdr:to>
      <xdr:col>3</xdr:col>
      <xdr:colOff>333375</xdr:colOff>
      <xdr:row>4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1200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workbookViewId="0" topLeftCell="A32">
      <selection activeCell="H43" sqref="H43"/>
    </sheetView>
  </sheetViews>
  <sheetFormatPr defaultColWidth="11.421875" defaultRowHeight="15"/>
  <cols>
    <col min="1" max="1" width="7.7109375" style="0" customWidth="1"/>
    <col min="4" max="4" width="47.57421875" style="0" customWidth="1"/>
  </cols>
  <sheetData>
    <row r="1" spans="2:10" ht="15">
      <c r="B1" s="41"/>
      <c r="C1" s="42"/>
      <c r="D1" s="56" t="s">
        <v>30</v>
      </c>
      <c r="E1" s="56"/>
      <c r="F1" s="56"/>
      <c r="G1" s="56"/>
      <c r="H1" s="56"/>
      <c r="I1" s="42"/>
      <c r="J1" s="43"/>
    </row>
    <row r="2" spans="2:10" ht="15">
      <c r="B2" s="44"/>
      <c r="C2" s="32"/>
      <c r="D2" s="57" t="s">
        <v>0</v>
      </c>
      <c r="E2" s="57"/>
      <c r="F2" s="57"/>
      <c r="G2" s="57"/>
      <c r="H2" s="57"/>
      <c r="I2" s="32"/>
      <c r="J2" s="45"/>
    </row>
    <row r="3" spans="2:10" ht="15">
      <c r="B3" s="44"/>
      <c r="C3" s="32"/>
      <c r="D3" s="57" t="s">
        <v>31</v>
      </c>
      <c r="E3" s="57"/>
      <c r="F3" s="57"/>
      <c r="G3" s="57"/>
      <c r="H3" s="57"/>
      <c r="I3" s="32"/>
      <c r="J3" s="45"/>
    </row>
    <row r="4" spans="2:10" ht="15">
      <c r="B4" s="44"/>
      <c r="C4" s="32"/>
      <c r="D4" s="57"/>
      <c r="E4" s="57"/>
      <c r="F4" s="57"/>
      <c r="G4" s="57"/>
      <c r="H4" s="57"/>
      <c r="I4" s="32"/>
      <c r="J4" s="45"/>
    </row>
    <row r="5" spans="2:10" ht="15">
      <c r="B5" s="58"/>
      <c r="C5" s="59"/>
      <c r="D5" s="59"/>
      <c r="E5" s="59"/>
      <c r="F5" s="59"/>
      <c r="G5" s="59"/>
      <c r="H5" s="59"/>
      <c r="I5" s="59"/>
      <c r="J5" s="60"/>
    </row>
    <row r="6" spans="2:10" ht="24">
      <c r="B6" s="33"/>
      <c r="C6" s="61" t="s">
        <v>1</v>
      </c>
      <c r="D6" s="61"/>
      <c r="E6" s="35" t="s">
        <v>2</v>
      </c>
      <c r="F6" s="35" t="s">
        <v>3</v>
      </c>
      <c r="G6" s="36" t="s">
        <v>4</v>
      </c>
      <c r="H6" s="36" t="s">
        <v>5</v>
      </c>
      <c r="I6" s="36" t="s">
        <v>6</v>
      </c>
      <c r="J6" s="37"/>
    </row>
    <row r="7" spans="2:10" ht="15">
      <c r="B7" s="34"/>
      <c r="C7" s="62"/>
      <c r="D7" s="62"/>
      <c r="E7" s="38">
        <v>1</v>
      </c>
      <c r="F7" s="38">
        <v>2</v>
      </c>
      <c r="G7" s="39">
        <v>3</v>
      </c>
      <c r="H7" s="39" t="s">
        <v>7</v>
      </c>
      <c r="I7" s="39" t="s">
        <v>8</v>
      </c>
      <c r="J7" s="40"/>
    </row>
    <row r="8" spans="2:10" ht="15">
      <c r="B8" s="63"/>
      <c r="C8" s="64"/>
      <c r="D8" s="64"/>
      <c r="E8" s="64"/>
      <c r="F8" s="64"/>
      <c r="G8" s="64"/>
      <c r="H8" s="64"/>
      <c r="I8" s="64"/>
      <c r="J8" s="65"/>
    </row>
    <row r="9" spans="2:10" ht="15">
      <c r="B9" s="66"/>
      <c r="C9" s="67"/>
      <c r="D9" s="67"/>
      <c r="E9" s="67"/>
      <c r="F9" s="67"/>
      <c r="G9" s="67"/>
      <c r="H9" s="67"/>
      <c r="I9" s="67"/>
      <c r="J9" s="68"/>
    </row>
    <row r="10" spans="2:10" ht="15">
      <c r="B10" s="2"/>
      <c r="C10" s="52" t="s">
        <v>9</v>
      </c>
      <c r="D10" s="52"/>
      <c r="E10" s="3"/>
      <c r="F10" s="3"/>
      <c r="G10" s="3"/>
      <c r="H10" s="3"/>
      <c r="I10" s="3"/>
      <c r="J10" s="4"/>
    </row>
    <row r="11" spans="2:10" ht="15">
      <c r="B11" s="2"/>
      <c r="C11" s="5"/>
      <c r="D11" s="5"/>
      <c r="E11" s="3"/>
      <c r="F11" s="3"/>
      <c r="G11" s="3"/>
      <c r="H11" s="3"/>
      <c r="I11" s="3"/>
      <c r="J11" s="4"/>
    </row>
    <row r="12" spans="2:10" ht="15">
      <c r="B12" s="6"/>
      <c r="C12" s="51" t="s">
        <v>10</v>
      </c>
      <c r="D12" s="51"/>
      <c r="E12" s="7">
        <f>SUM(E14:E20)</f>
        <v>32701173.22</v>
      </c>
      <c r="F12" s="7">
        <f>SUM(F14:F20)</f>
        <v>118689260.84</v>
      </c>
      <c r="G12" s="7">
        <f>SUM(G14:G20)</f>
        <v>108179352.84</v>
      </c>
      <c r="H12" s="7">
        <f>SUM(H14:H20)</f>
        <v>43211081.22</v>
      </c>
      <c r="I12" s="7">
        <f>SUM(I14:I20)</f>
        <v>10509908</v>
      </c>
      <c r="J12" s="8"/>
    </row>
    <row r="13" spans="2:10" ht="15">
      <c r="B13" s="9"/>
      <c r="C13" s="1"/>
      <c r="D13" s="1"/>
      <c r="E13" s="10"/>
      <c r="F13" s="10"/>
      <c r="G13" s="10"/>
      <c r="H13" s="10"/>
      <c r="I13" s="10"/>
      <c r="J13" s="11"/>
    </row>
    <row r="14" spans="2:10" ht="15">
      <c r="B14" s="9">
        <v>111</v>
      </c>
      <c r="C14" s="50" t="s">
        <v>11</v>
      </c>
      <c r="D14" s="50"/>
      <c r="E14" s="12">
        <v>20967407.45</v>
      </c>
      <c r="F14" s="12">
        <v>64143662.62</v>
      </c>
      <c r="G14" s="12">
        <v>61226159.71</v>
      </c>
      <c r="H14" s="13">
        <v>23884910.36</v>
      </c>
      <c r="I14" s="13">
        <f>H14-E14</f>
        <v>2917502.91</v>
      </c>
      <c r="J14" s="11"/>
    </row>
    <row r="15" spans="2:10" ht="15">
      <c r="B15" s="9">
        <v>112</v>
      </c>
      <c r="C15" s="50" t="s">
        <v>12</v>
      </c>
      <c r="D15" s="50"/>
      <c r="E15" s="12">
        <v>9188868.67</v>
      </c>
      <c r="F15" s="12">
        <v>50306150.91</v>
      </c>
      <c r="G15" s="12">
        <v>46532138.46</v>
      </c>
      <c r="H15" s="13">
        <v>12962881.12</v>
      </c>
      <c r="I15" s="13">
        <f aca="true" t="shared" si="0" ref="I15:I20">H15-E15</f>
        <v>3774012.4499999993</v>
      </c>
      <c r="J15" s="11"/>
    </row>
    <row r="16" spans="2:10" ht="15">
      <c r="B16" s="9">
        <v>113</v>
      </c>
      <c r="C16" s="50" t="s">
        <v>13</v>
      </c>
      <c r="D16" s="50"/>
      <c r="E16" s="12">
        <v>2544897.1</v>
      </c>
      <c r="F16" s="12">
        <v>4239447.31</v>
      </c>
      <c r="G16" s="12">
        <v>421054.67</v>
      </c>
      <c r="H16" s="13">
        <v>6363289.74</v>
      </c>
      <c r="I16" s="13">
        <f t="shared" si="0"/>
        <v>3818392.64</v>
      </c>
      <c r="J16" s="11"/>
    </row>
    <row r="17" spans="2:10" ht="15">
      <c r="B17" s="9">
        <v>114</v>
      </c>
      <c r="C17" s="50" t="s">
        <v>14</v>
      </c>
      <c r="D17" s="50"/>
      <c r="E17" s="12">
        <v>0</v>
      </c>
      <c r="F17" s="12">
        <v>0</v>
      </c>
      <c r="G17" s="12">
        <v>0</v>
      </c>
      <c r="H17" s="13">
        <f>E17+F17-G17</f>
        <v>0</v>
      </c>
      <c r="I17" s="13">
        <f t="shared" si="0"/>
        <v>0</v>
      </c>
      <c r="J17" s="11"/>
    </row>
    <row r="18" spans="2:10" ht="15">
      <c r="B18" s="9">
        <v>115</v>
      </c>
      <c r="C18" s="50" t="s">
        <v>15</v>
      </c>
      <c r="D18" s="50"/>
      <c r="E18" s="12">
        <v>0</v>
      </c>
      <c r="F18" s="12">
        <v>0</v>
      </c>
      <c r="G18" s="12">
        <v>0</v>
      </c>
      <c r="H18" s="13">
        <f>E18+F18-G18</f>
        <v>0</v>
      </c>
      <c r="I18" s="13">
        <f t="shared" si="0"/>
        <v>0</v>
      </c>
      <c r="J18" s="11"/>
    </row>
    <row r="19" spans="2:10" ht="15">
      <c r="B19" s="9">
        <v>116</v>
      </c>
      <c r="C19" s="50" t="s">
        <v>16</v>
      </c>
      <c r="D19" s="50"/>
      <c r="E19" s="12">
        <v>0</v>
      </c>
      <c r="F19" s="12">
        <v>0</v>
      </c>
      <c r="G19" s="12">
        <v>0</v>
      </c>
      <c r="H19" s="13">
        <f>E19+F19-G19</f>
        <v>0</v>
      </c>
      <c r="I19" s="13">
        <f t="shared" si="0"/>
        <v>0</v>
      </c>
      <c r="J19" s="11"/>
    </row>
    <row r="20" spans="2:10" ht="15">
      <c r="B20" s="9">
        <v>119</v>
      </c>
      <c r="C20" s="50" t="s">
        <v>17</v>
      </c>
      <c r="D20" s="50"/>
      <c r="E20" s="12">
        <v>0</v>
      </c>
      <c r="F20" s="12">
        <v>0</v>
      </c>
      <c r="G20" s="12">
        <v>0</v>
      </c>
      <c r="H20" s="13">
        <f>E20+F20-G20</f>
        <v>0</v>
      </c>
      <c r="I20" s="13">
        <f t="shared" si="0"/>
        <v>0</v>
      </c>
      <c r="J20" s="11"/>
    </row>
    <row r="21" spans="2:10" ht="15">
      <c r="B21" s="9"/>
      <c r="C21" s="18"/>
      <c r="D21" s="18"/>
      <c r="E21" s="14"/>
      <c r="F21" s="14"/>
      <c r="G21" s="14"/>
      <c r="H21" s="14"/>
      <c r="I21" s="14"/>
      <c r="J21" s="11"/>
    </row>
    <row r="22" spans="2:10" ht="15">
      <c r="B22" s="6"/>
      <c r="C22" s="51" t="s">
        <v>18</v>
      </c>
      <c r="D22" s="51"/>
      <c r="E22" s="7">
        <f>SUM(E24:E32)</f>
        <v>75077754.07999998</v>
      </c>
      <c r="F22" s="7">
        <f>SUM(F24:F32)</f>
        <v>0</v>
      </c>
      <c r="G22" s="7">
        <f>SUM(G24:G32)</f>
        <v>0</v>
      </c>
      <c r="H22" s="7">
        <f>SUM(H24:H32)</f>
        <v>75077754.07999998</v>
      </c>
      <c r="I22" s="7">
        <f>SUM(I24:I32)</f>
        <v>0</v>
      </c>
      <c r="J22" s="8"/>
    </row>
    <row r="23" spans="2:10" ht="15">
      <c r="B23" s="9"/>
      <c r="C23" s="1"/>
      <c r="D23" s="18"/>
      <c r="E23" s="10"/>
      <c r="F23" s="10"/>
      <c r="G23" s="10"/>
      <c r="H23" s="10"/>
      <c r="I23" s="10"/>
      <c r="J23" s="11"/>
    </row>
    <row r="24" spans="2:10" ht="15">
      <c r="B24" s="9">
        <v>121</v>
      </c>
      <c r="C24" s="50" t="s">
        <v>19</v>
      </c>
      <c r="D24" s="50"/>
      <c r="E24" s="12">
        <v>0</v>
      </c>
      <c r="F24" s="12">
        <v>0</v>
      </c>
      <c r="G24" s="12">
        <v>0</v>
      </c>
      <c r="H24" s="13">
        <f>E24+F24-G24</f>
        <v>0</v>
      </c>
      <c r="I24" s="13">
        <f>H24-E24</f>
        <v>0</v>
      </c>
      <c r="J24" s="11"/>
    </row>
    <row r="25" spans="2:10" ht="15">
      <c r="B25" s="9">
        <v>122</v>
      </c>
      <c r="C25" s="50" t="s">
        <v>20</v>
      </c>
      <c r="D25" s="50"/>
      <c r="E25" s="12">
        <v>0</v>
      </c>
      <c r="F25" s="12">
        <v>0</v>
      </c>
      <c r="G25" s="12">
        <v>0</v>
      </c>
      <c r="H25" s="13">
        <f aca="true" t="shared" si="1" ref="H25:H32">E25+F25-G25</f>
        <v>0</v>
      </c>
      <c r="I25" s="13">
        <f aca="true" t="shared" si="2" ref="I25:I31">H25-E25</f>
        <v>0</v>
      </c>
      <c r="J25" s="11"/>
    </row>
    <row r="26" spans="2:10" ht="15">
      <c r="B26" s="9">
        <v>123</v>
      </c>
      <c r="C26" s="50" t="s">
        <v>21</v>
      </c>
      <c r="D26" s="50"/>
      <c r="E26" s="12">
        <v>0</v>
      </c>
      <c r="F26" s="12">
        <v>0</v>
      </c>
      <c r="G26" s="12">
        <v>0</v>
      </c>
      <c r="H26" s="13">
        <f t="shared" si="1"/>
        <v>0</v>
      </c>
      <c r="I26" s="13">
        <f t="shared" si="2"/>
        <v>0</v>
      </c>
      <c r="J26" s="11"/>
    </row>
    <row r="27" spans="2:10" ht="15">
      <c r="B27" s="9">
        <v>124</v>
      </c>
      <c r="C27" s="50" t="s">
        <v>22</v>
      </c>
      <c r="D27" s="50"/>
      <c r="E27" s="12">
        <v>97802390.21</v>
      </c>
      <c r="F27" s="12">
        <v>0</v>
      </c>
      <c r="G27" s="12">
        <v>0</v>
      </c>
      <c r="H27" s="13">
        <v>97802390.21</v>
      </c>
      <c r="I27" s="13">
        <f t="shared" si="2"/>
        <v>0</v>
      </c>
      <c r="J27" s="11"/>
    </row>
    <row r="28" spans="2:10" ht="15">
      <c r="B28" s="9">
        <v>125</v>
      </c>
      <c r="C28" s="50" t="s">
        <v>23</v>
      </c>
      <c r="D28" s="50"/>
      <c r="E28" s="12">
        <v>26313847.27</v>
      </c>
      <c r="F28" s="12">
        <v>0</v>
      </c>
      <c r="G28" s="12">
        <v>0</v>
      </c>
      <c r="H28" s="13">
        <v>26313847.27</v>
      </c>
      <c r="I28" s="13">
        <f t="shared" si="2"/>
        <v>0</v>
      </c>
      <c r="J28" s="11"/>
    </row>
    <row r="29" spans="2:10" ht="15">
      <c r="B29" s="9">
        <v>126</v>
      </c>
      <c r="C29" s="50" t="s">
        <v>24</v>
      </c>
      <c r="D29" s="50"/>
      <c r="E29" s="12">
        <v>-49038483.4</v>
      </c>
      <c r="F29" s="12">
        <v>0</v>
      </c>
      <c r="G29" s="12">
        <v>0</v>
      </c>
      <c r="H29" s="13">
        <v>-49038483.4</v>
      </c>
      <c r="I29" s="13">
        <f t="shared" si="2"/>
        <v>0</v>
      </c>
      <c r="J29" s="11"/>
    </row>
    <row r="30" spans="2:10" ht="15">
      <c r="B30" s="9">
        <v>127</v>
      </c>
      <c r="C30" s="50" t="s">
        <v>25</v>
      </c>
      <c r="D30" s="50"/>
      <c r="E30" s="12">
        <v>0</v>
      </c>
      <c r="F30" s="12">
        <v>0</v>
      </c>
      <c r="G30" s="12">
        <v>0</v>
      </c>
      <c r="H30" s="13">
        <f t="shared" si="1"/>
        <v>0</v>
      </c>
      <c r="I30" s="13">
        <f t="shared" si="2"/>
        <v>0</v>
      </c>
      <c r="J30" s="11"/>
    </row>
    <row r="31" spans="2:10" ht="15">
      <c r="B31" s="9">
        <v>128</v>
      </c>
      <c r="C31" s="50" t="s">
        <v>26</v>
      </c>
      <c r="D31" s="50"/>
      <c r="E31" s="12">
        <v>0</v>
      </c>
      <c r="F31" s="12">
        <v>0</v>
      </c>
      <c r="G31" s="12">
        <v>0</v>
      </c>
      <c r="H31" s="13">
        <f t="shared" si="1"/>
        <v>0</v>
      </c>
      <c r="I31" s="13">
        <f t="shared" si="2"/>
        <v>0</v>
      </c>
      <c r="J31" s="11"/>
    </row>
    <row r="32" spans="2:10" ht="15">
      <c r="B32" s="9">
        <v>129</v>
      </c>
      <c r="C32" s="50" t="s">
        <v>27</v>
      </c>
      <c r="D32" s="50"/>
      <c r="E32" s="12">
        <v>0</v>
      </c>
      <c r="F32" s="12">
        <v>0</v>
      </c>
      <c r="G32" s="12">
        <v>0</v>
      </c>
      <c r="H32" s="13">
        <f t="shared" si="1"/>
        <v>0</v>
      </c>
      <c r="I32" s="13">
        <f>H32-E32</f>
        <v>0</v>
      </c>
      <c r="J32" s="11"/>
    </row>
    <row r="33" spans="2:10" ht="15">
      <c r="B33" s="9"/>
      <c r="C33" s="18"/>
      <c r="D33" s="18"/>
      <c r="E33" s="14"/>
      <c r="F33" s="10"/>
      <c r="G33" s="10"/>
      <c r="H33" s="10"/>
      <c r="I33" s="10"/>
      <c r="J33" s="11"/>
    </row>
    <row r="34" spans="2:10" ht="15">
      <c r="B34" s="2"/>
      <c r="C34" s="52" t="s">
        <v>28</v>
      </c>
      <c r="D34" s="52"/>
      <c r="E34" s="7">
        <f>E12+E22</f>
        <v>107778927.29999998</v>
      </c>
      <c r="F34" s="7">
        <f>F12+F22</f>
        <v>118689260.84</v>
      </c>
      <c r="G34" s="7">
        <f>G12+G22</f>
        <v>108179352.84</v>
      </c>
      <c r="H34" s="7">
        <f>H12+H22</f>
        <v>118288835.29999998</v>
      </c>
      <c r="I34" s="7">
        <f>I12+I22</f>
        <v>10509908</v>
      </c>
      <c r="J34" s="4"/>
    </row>
    <row r="35" spans="2:10" ht="15">
      <c r="B35" s="46"/>
      <c r="C35" s="47"/>
      <c r="D35" s="47"/>
      <c r="E35" s="47"/>
      <c r="F35" s="47"/>
      <c r="G35" s="47"/>
      <c r="H35" s="47"/>
      <c r="I35" s="47"/>
      <c r="J35" s="48"/>
    </row>
    <row r="36" spans="2:10" ht="15">
      <c r="B36" s="15"/>
      <c r="C36" s="16"/>
      <c r="D36" s="17"/>
      <c r="F36" s="15"/>
      <c r="G36" s="15"/>
      <c r="H36" s="15"/>
      <c r="I36" s="15"/>
      <c r="J36" s="15"/>
    </row>
    <row r="37" spans="2:10" s="21" customFormat="1" ht="15">
      <c r="B37" s="19"/>
      <c r="C37" s="49" t="s">
        <v>29</v>
      </c>
      <c r="D37" s="49"/>
      <c r="E37" s="49"/>
      <c r="F37" s="49"/>
      <c r="G37" s="49"/>
      <c r="H37" s="49"/>
      <c r="I37" s="49"/>
      <c r="J37" s="20"/>
    </row>
    <row r="38" spans="2:11" s="21" customFormat="1" ht="15">
      <c r="B38" s="19"/>
      <c r="C38" s="20"/>
      <c r="D38" s="22"/>
      <c r="E38" s="23"/>
      <c r="F38" s="23"/>
      <c r="G38" s="19"/>
      <c r="H38" s="24"/>
      <c r="I38" s="22"/>
      <c r="J38" s="23"/>
      <c r="K38" s="25"/>
    </row>
    <row r="39" spans="2:10" s="21" customFormat="1" ht="15">
      <c r="B39" s="20"/>
      <c r="C39" s="22"/>
      <c r="D39" s="23"/>
      <c r="E39" s="23"/>
      <c r="G39" s="24"/>
      <c r="H39" s="22"/>
      <c r="I39" s="23"/>
      <c r="J39" s="23"/>
    </row>
    <row r="40" spans="2:10" s="21" customFormat="1" ht="15">
      <c r="B40" s="20"/>
      <c r="C40" s="27"/>
      <c r="D40" s="27"/>
      <c r="E40" s="23"/>
      <c r="F40" s="25"/>
      <c r="G40" s="53"/>
      <c r="H40" s="53"/>
      <c r="I40" s="23"/>
      <c r="J40" s="23"/>
    </row>
    <row r="41" spans="2:10" s="21" customFormat="1" ht="15">
      <c r="B41" s="28"/>
      <c r="C41" s="29"/>
      <c r="D41" s="29"/>
      <c r="E41" s="23"/>
      <c r="F41" s="23"/>
      <c r="G41" s="54"/>
      <c r="H41" s="54"/>
      <c r="I41" s="26"/>
      <c r="J41" s="23"/>
    </row>
    <row r="42" spans="2:10" s="21" customFormat="1" ht="15">
      <c r="B42" s="30"/>
      <c r="C42" s="55"/>
      <c r="D42" s="55"/>
      <c r="E42" s="31"/>
      <c r="F42" s="31"/>
      <c r="G42" s="55"/>
      <c r="H42" s="55"/>
      <c r="I42" s="26"/>
      <c r="J42" s="23"/>
    </row>
    <row r="43" spans="3:8" s="21" customFormat="1" ht="15">
      <c r="C43" s="25"/>
      <c r="D43" s="25"/>
      <c r="E43" s="25"/>
      <c r="F43" s="25"/>
      <c r="G43" s="25"/>
      <c r="H43" s="25"/>
    </row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</sheetData>
  <sheetProtection/>
  <mergeCells count="34">
    <mergeCell ref="C42:D42"/>
    <mergeCell ref="G42:H42"/>
    <mergeCell ref="D1:H1"/>
    <mergeCell ref="D2:H2"/>
    <mergeCell ref="D3:H3"/>
    <mergeCell ref="D4:H4"/>
    <mergeCell ref="B5:J5"/>
    <mergeCell ref="C6:D7"/>
    <mergeCell ref="B8:J8"/>
    <mergeCell ref="B9:J9"/>
    <mergeCell ref="G40:H40"/>
    <mergeCell ref="G41:H41"/>
    <mergeCell ref="C10:D10"/>
    <mergeCell ref="C12:D12"/>
    <mergeCell ref="C14:D14"/>
    <mergeCell ref="C15:D15"/>
    <mergeCell ref="C16:D16"/>
    <mergeCell ref="C17:D17"/>
    <mergeCell ref="C18:D18"/>
    <mergeCell ref="C19:D19"/>
    <mergeCell ref="C20:D20"/>
    <mergeCell ref="C22:D22"/>
    <mergeCell ref="C24:D24"/>
    <mergeCell ref="C25:D25"/>
    <mergeCell ref="C32:D32"/>
    <mergeCell ref="C34:D34"/>
    <mergeCell ref="B35:J35"/>
    <mergeCell ref="C37:I37"/>
    <mergeCell ref="C26:D26"/>
    <mergeCell ref="C27:D27"/>
    <mergeCell ref="C28:D28"/>
    <mergeCell ref="C29:D29"/>
    <mergeCell ref="C30:D30"/>
    <mergeCell ref="C31:D31"/>
  </mergeCells>
  <printOptions/>
  <pageMargins left="0.7" right="0.7" top="0.75" bottom="0.75" header="0.3" footer="0.3"/>
  <pageSetup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 66</cp:lastModifiedBy>
  <cp:lastPrinted>2018-05-03T20:39:57Z</cp:lastPrinted>
  <dcterms:created xsi:type="dcterms:W3CDTF">2014-09-29T18:59:31Z</dcterms:created>
  <dcterms:modified xsi:type="dcterms:W3CDTF">2018-05-03T22:26:03Z</dcterms:modified>
  <cp:category/>
  <cp:version/>
  <cp:contentType/>
  <cp:contentStatus/>
</cp:coreProperties>
</file>