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035" windowWidth="10230" windowHeight="4065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<sst xmlns="http://schemas.openxmlformats.org/spreadsheetml/2006/main" count="40" uniqueCount="31">
  <si>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</si>
  <si>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</si>
  <si>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</si>
  <si>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</si>
  <si>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</si>
  <si>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</si>
  <si>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</si>
  <si>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</si>
  <si>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</si>
  <si>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</si>
  <si>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</si>
  <si>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</si>
  <si>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</si>
  <si>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</si>
  <si>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</si>
  <si>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</si>
  <si>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</si>
  <si>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</si>
  <si>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</si>
  <si>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</si>
  <si>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</si>
  <si>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Hacienda Pública/Patrimonio Neto Final 2017</t>
  </si>
  <si>
    <t>FISCALÍA GENERAL DEL ESTADO DE GUERRERO</t>
  </si>
  <si>
    <t>Del 1 de enero al 31 de marzo de 2018</t>
  </si>
  <si>
    <t>Cambios en el Exceso o Insuficiancia en la Actualización de la Hacienda Pública/Patrimonio Neto 2018</t>
  </si>
  <si>
    <t>Hacienda Pública/Patrimonio Neto Final 2018</t>
  </si>
  <si>
    <t>Variaciones de la Hacienda Pública/Patrimonio Generado Neto del Ejercicio 2018</t>
  </si>
  <si>
    <t>Cambios en la Hacienda Pública/Patrimonio Contribuido Neto del Ejercicio 2018</t>
  </si>
  <si>
    <t>Hacienda Pública/Patrimonio Contribuido Neto 2017</t>
  </si>
  <si>
    <t>Hacienda Pública/Patrimonio Generado Neto 2017</t>
  </si>
  <si>
    <t>Exceso o Insuficiencia en la Actualización de la Hacienda Pública/Patrimonio Neto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</si>
</sst>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2" fillId="33" borderId="1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43" fillId="0" borderId="14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2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2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3" fillId="2" borderId="0" xfId="0" applyFont="1" applyFill="1" applyBorder="1" applyAlignment="1">
      <alignment/>
    </xf>
    <xf numFmtId="0" fontId="3" fillId="2" borderId="0" xfId="15" applyNumberFormat="1" applyFont="1" applyFill="1" applyBorder="1" applyAlignment="1">
      <alignment horizontal="centerContinuous" vertical="center"/>
      <protection/>
    </xf>
    <xf numFmtId="0" fontId="3" fillId="2" borderId="14" xfId="15" applyNumberFormat="1" applyFont="1" applyFill="1" applyBorder="1" applyAlignment="1">
      <alignment horizontal="centerContinuous" vertical="center"/>
      <protection/>
    </xf>
    <xf numFmtId="173" fontId="43" fillId="2" borderId="16" xfId="47" applyNumberFormat="1" applyFont="1" applyFill="1" applyBorder="1" applyAlignment="1">
      <alignment horizontal="center" vertical="center" wrapText="1"/>
    </xf>
    <xf numFmtId="173" fontId="43" fillId="2" borderId="17" xfId="47" applyNumberFormat="1" applyFont="1" applyFill="1" applyBorder="1" applyAlignment="1">
      <alignment horizontal="center" vertical="center" wrapText="1"/>
    </xf>
    <xf numFmtId="173" fontId="43" fillId="2" borderId="18" xfId="47" applyNumberFormat="1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/>
    </xf>
    <xf numFmtId="0" fontId="42" fillId="2" borderId="15" xfId="0" applyFont="1" applyFill="1" applyBorder="1" applyAlignment="1">
      <alignment vertical="top"/>
    </xf>
    <xf numFmtId="0" fontId="42" fillId="2" borderId="15" xfId="0" applyFont="1" applyFill="1" applyBorder="1" applyAlignment="1">
      <alignment/>
    </xf>
    <xf numFmtId="0" fontId="42" fillId="2" borderId="20" xfId="0" applyFont="1" applyFill="1" applyBorder="1" applyAlignment="1">
      <alignment/>
    </xf>
    <xf numFmtId="0" fontId="42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15" applyNumberFormat="1" applyFont="1" applyFill="1" applyBorder="1" applyAlignment="1">
      <alignment horizontal="centerContinuous" vertical="center"/>
      <protection/>
    </xf>
    <xf numFmtId="0" fontId="3" fillId="2" borderId="11" xfId="15" applyNumberFormat="1" applyFont="1" applyFill="1" applyBorder="1" applyAlignment="1">
      <alignment horizontal="centerContinuous" vertical="center"/>
      <protection/>
    </xf>
    <xf numFmtId="0" fontId="3" fillId="2" borderId="13" xfId="15" applyNumberFormat="1" applyFont="1" applyFill="1" applyBorder="1" applyAlignment="1">
      <alignment horizontal="centerContinuous" vertical="center"/>
      <protection/>
    </xf>
    <xf numFmtId="43" fontId="42" fillId="33" borderId="15" xfId="47" applyFont="1" applyFill="1" applyBorder="1" applyAlignment="1">
      <alignment vertical="top"/>
    </xf>
    <xf numFmtId="3" fontId="0" fillId="0" borderId="0" xfId="0" applyNumberFormat="1" applyAlignment="1">
      <alignment/>
    </xf>
    <xf numFmtId="43" fontId="0" fillId="0" borderId="0" xfId="47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3" fillId="2" borderId="17" xfId="5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0</xdr:rowOff>
    </xdr:from>
    <xdr:to>
      <xdr:col>3</xdr:col>
      <xdr:colOff>1104900</xdr:colOff>
      <xdr:row>6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0"/>
          <a:ext cx="152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0" zoomScaleNormal="80" workbookViewId="0" topLeftCell="A1">
      <selection activeCell="H49" sqref="H49:I49"/>
    </sheetView>
  </sheetViews>
  <sheetFormatPr defaultColWidth="0" defaultRowHeight="15" zeroHeight="1"/>
  <cols>
    <col min="1" max="1" width="9.140625" style="1" customWidth="1"/>
    <col min="2" max="2" width="3.7109375" style="1" customWidth="1"/>
    <col min="3" max="3" width="11.421875" style="1" customWidth="1"/>
    <col min="4" max="4" width="47.57421875" style="1" customWidth="1"/>
    <col min="5" max="5" width="17.421875" style="1" customWidth="1"/>
    <col min="6" max="6" width="17.57421875" style="1" customWidth="1"/>
    <col min="7" max="7" width="18.7109375" style="1" customWidth="1"/>
    <col min="8" max="8" width="20.57421875" style="1" customWidth="1"/>
    <col min="9" max="9" width="14.14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37"/>
      <c r="C1" s="38"/>
      <c r="D1" s="39"/>
      <c r="E1" s="39"/>
      <c r="F1" s="39"/>
      <c r="G1" s="39"/>
      <c r="H1" s="39"/>
      <c r="I1" s="39"/>
      <c r="J1" s="40"/>
    </row>
    <row r="2" spans="2:10" ht="15.75">
      <c r="B2" s="41"/>
      <c r="C2" s="31"/>
      <c r="D2" s="61" t="s">
        <v>22</v>
      </c>
      <c r="E2" s="61"/>
      <c r="F2" s="61"/>
      <c r="G2" s="61"/>
      <c r="H2" s="61"/>
      <c r="I2" s="31"/>
      <c r="J2" s="42"/>
    </row>
    <row r="3" spans="2:10" ht="15">
      <c r="B3" s="43"/>
      <c r="C3" s="31"/>
      <c r="D3" s="62" t="s">
        <v>0</v>
      </c>
      <c r="E3" s="62"/>
      <c r="F3" s="62"/>
      <c r="G3" s="62"/>
      <c r="H3" s="62"/>
      <c r="I3" s="31"/>
      <c r="J3" s="42"/>
    </row>
    <row r="4" spans="2:10" ht="15">
      <c r="B4" s="43"/>
      <c r="C4" s="31"/>
      <c r="D4" s="63" t="s">
        <v>23</v>
      </c>
      <c r="E4" s="63"/>
      <c r="F4" s="63"/>
      <c r="G4" s="63"/>
      <c r="H4" s="63"/>
      <c r="I4" s="31"/>
      <c r="J4" s="42"/>
    </row>
    <row r="5" spans="2:10" ht="15">
      <c r="B5" s="43"/>
      <c r="C5" s="31"/>
      <c r="D5" s="63"/>
      <c r="E5" s="63"/>
      <c r="F5" s="63"/>
      <c r="G5" s="63"/>
      <c r="H5" s="63"/>
      <c r="I5" s="31"/>
      <c r="J5" s="42"/>
    </row>
    <row r="6" spans="2:10" ht="6" customHeight="1">
      <c r="B6" s="44"/>
      <c r="C6" s="32"/>
      <c r="D6" s="32" t="s">
        <v>1</v>
      </c>
      <c r="E6" s="32"/>
      <c r="F6" s="32"/>
      <c r="G6" s="32"/>
      <c r="H6" s="32"/>
      <c r="I6" s="32"/>
      <c r="J6" s="45"/>
    </row>
    <row r="7" spans="2:10" ht="6.75" customHeight="1">
      <c r="B7" s="44"/>
      <c r="C7" s="32"/>
      <c r="D7" s="33"/>
      <c r="E7" s="33"/>
      <c r="F7" s="33"/>
      <c r="G7" s="33"/>
      <c r="H7" s="33"/>
      <c r="I7" s="33"/>
      <c r="J7" s="46"/>
    </row>
    <row r="8" spans="2:10" ht="64.5" customHeight="1">
      <c r="B8" s="34"/>
      <c r="C8" s="64" t="s">
        <v>2</v>
      </c>
      <c r="D8" s="64"/>
      <c r="E8" s="35" t="s">
        <v>3</v>
      </c>
      <c r="F8" s="35" t="s">
        <v>4</v>
      </c>
      <c r="G8" s="35" t="s">
        <v>5</v>
      </c>
      <c r="H8" s="35" t="s">
        <v>18</v>
      </c>
      <c r="I8" s="35" t="s">
        <v>6</v>
      </c>
      <c r="J8" s="36"/>
    </row>
    <row r="9" spans="2:10" ht="15">
      <c r="B9" s="7"/>
      <c r="C9" s="28"/>
      <c r="D9" s="17"/>
      <c r="E9" s="18"/>
      <c r="F9" s="18"/>
      <c r="G9" s="18"/>
      <c r="H9" s="18"/>
      <c r="I9" s="18"/>
      <c r="J9" s="6"/>
    </row>
    <row r="10" spans="2:10" ht="15">
      <c r="B10" s="7"/>
      <c r="C10" s="60" t="s">
        <v>28</v>
      </c>
      <c r="D10" s="60"/>
      <c r="E10" s="19">
        <f>SUM(E11:E13)</f>
        <v>0</v>
      </c>
      <c r="F10" s="19"/>
      <c r="G10" s="19"/>
      <c r="H10" s="19"/>
      <c r="I10" s="19">
        <f>SUM(E10:H10)</f>
        <v>0</v>
      </c>
      <c r="J10" s="6"/>
    </row>
    <row r="11" spans="2:10" ht="15">
      <c r="B11" s="3"/>
      <c r="C11" s="50" t="s">
        <v>8</v>
      </c>
      <c r="D11" s="50"/>
      <c r="E11" s="20">
        <v>0</v>
      </c>
      <c r="F11" s="22"/>
      <c r="G11" s="22"/>
      <c r="H11" s="20"/>
      <c r="I11" s="18">
        <f>SUM(E11:H11)</f>
        <v>0</v>
      </c>
      <c r="J11" s="6"/>
    </row>
    <row r="12" spans="2:10" ht="15">
      <c r="B12" s="3"/>
      <c r="C12" s="50" t="s">
        <v>9</v>
      </c>
      <c r="D12" s="50"/>
      <c r="E12" s="20">
        <v>0</v>
      </c>
      <c r="F12" s="22"/>
      <c r="G12" s="22"/>
      <c r="H12" s="20"/>
      <c r="I12" s="18">
        <f>SUM(E12:H12)</f>
        <v>0</v>
      </c>
      <c r="J12" s="6"/>
    </row>
    <row r="13" spans="2:10" ht="15">
      <c r="B13" s="3"/>
      <c r="C13" s="50" t="s">
        <v>10</v>
      </c>
      <c r="D13" s="50"/>
      <c r="E13" s="20">
        <v>0</v>
      </c>
      <c r="F13" s="22"/>
      <c r="G13" s="22"/>
      <c r="H13" s="20"/>
      <c r="I13" s="18">
        <f>SUM(E13:H13)</f>
        <v>0</v>
      </c>
      <c r="J13" s="6"/>
    </row>
    <row r="14" spans="2:10" ht="15">
      <c r="B14" s="7"/>
      <c r="C14" s="24"/>
      <c r="D14" s="17"/>
      <c r="E14" s="22"/>
      <c r="F14" s="22"/>
      <c r="G14" s="22"/>
      <c r="H14" s="18"/>
      <c r="I14" s="18"/>
      <c r="J14" s="6"/>
    </row>
    <row r="15" spans="2:10" ht="23.25" customHeight="1">
      <c r="B15" s="7"/>
      <c r="C15" s="60" t="s">
        <v>29</v>
      </c>
      <c r="D15" s="60"/>
      <c r="E15" s="23"/>
      <c r="F15" s="19">
        <f>SUM(F16:F20)</f>
        <v>96493171</v>
      </c>
      <c r="G15" s="19">
        <f>G16</f>
        <v>-5272104</v>
      </c>
      <c r="H15" s="19"/>
      <c r="I15" s="19">
        <f>SUM(F15:G15)</f>
        <v>91221067</v>
      </c>
      <c r="J15" s="6"/>
    </row>
    <row r="16" spans="2:10" ht="15">
      <c r="B16" s="3"/>
      <c r="C16" s="50" t="s">
        <v>11</v>
      </c>
      <c r="D16" s="50"/>
      <c r="E16" s="22"/>
      <c r="F16" s="22"/>
      <c r="G16" s="20">
        <v>-5272104</v>
      </c>
      <c r="H16" s="20"/>
      <c r="I16" s="18">
        <f>SUM(E16:H16)</f>
        <v>-5272104</v>
      </c>
      <c r="J16" s="6"/>
    </row>
    <row r="17" spans="2:10" ht="15">
      <c r="B17" s="3"/>
      <c r="C17" s="50" t="s">
        <v>12</v>
      </c>
      <c r="D17" s="50"/>
      <c r="E17" s="22"/>
      <c r="F17" s="20">
        <v>96493171</v>
      </c>
      <c r="G17" s="22"/>
      <c r="H17" s="20"/>
      <c r="I17" s="18">
        <f>SUM(E17:H17)</f>
        <v>96493171</v>
      </c>
      <c r="J17" s="6"/>
    </row>
    <row r="18" spans="2:10" ht="15">
      <c r="B18" s="3"/>
      <c r="C18" s="50" t="s">
        <v>13</v>
      </c>
      <c r="D18" s="50"/>
      <c r="E18" s="22"/>
      <c r="F18" s="20">
        <v>0</v>
      </c>
      <c r="G18" s="22"/>
      <c r="H18" s="20"/>
      <c r="I18" s="18">
        <f>SUM(E18:H18)</f>
        <v>0</v>
      </c>
      <c r="J18" s="6"/>
    </row>
    <row r="19" spans="2:10" ht="15">
      <c r="B19" s="3"/>
      <c r="C19" s="50" t="s">
        <v>14</v>
      </c>
      <c r="D19" s="50"/>
      <c r="E19" s="22"/>
      <c r="F19" s="20">
        <v>0</v>
      </c>
      <c r="G19" s="22"/>
      <c r="H19" s="20"/>
      <c r="I19" s="18">
        <f>SUM(E19:H19)</f>
        <v>0</v>
      </c>
      <c r="J19" s="6"/>
    </row>
    <row r="20" spans="2:10" ht="15">
      <c r="B20" s="3"/>
      <c r="C20" s="50" t="s">
        <v>17</v>
      </c>
      <c r="D20" s="50"/>
      <c r="E20" s="22"/>
      <c r="F20" s="20">
        <v>0</v>
      </c>
      <c r="G20" s="22"/>
      <c r="H20" s="20"/>
      <c r="I20" s="18">
        <f>SUM(E20:H20)</f>
        <v>0</v>
      </c>
      <c r="J20" s="6"/>
    </row>
    <row r="21" spans="2:10" ht="15">
      <c r="B21" s="7"/>
      <c r="C21" s="24"/>
      <c r="D21" s="17"/>
      <c r="E21" s="22"/>
      <c r="F21" s="18"/>
      <c r="G21" s="22"/>
      <c r="H21" s="22"/>
      <c r="I21" s="22"/>
      <c r="J21" s="6"/>
    </row>
    <row r="22" spans="2:10" ht="22.5" customHeight="1">
      <c r="B22" s="7"/>
      <c r="C22" s="58" t="s">
        <v>30</v>
      </c>
      <c r="D22" s="58"/>
      <c r="E22" s="19"/>
      <c r="F22" s="19"/>
      <c r="G22" s="19"/>
      <c r="H22" s="19">
        <f>SUM(H23:H24)</f>
        <v>0</v>
      </c>
      <c r="I22" s="19">
        <f>SUM(H22)</f>
        <v>0</v>
      </c>
      <c r="J22" s="6"/>
    </row>
    <row r="23" spans="2:10" ht="18" customHeight="1">
      <c r="B23" s="7"/>
      <c r="C23" s="50" t="s">
        <v>19</v>
      </c>
      <c r="D23" s="65"/>
      <c r="E23" s="19"/>
      <c r="F23" s="19"/>
      <c r="G23" s="19"/>
      <c r="H23" s="18">
        <v>0</v>
      </c>
      <c r="I23" s="19">
        <f>SUM(H23)</f>
        <v>0</v>
      </c>
      <c r="J23" s="6"/>
    </row>
    <row r="24" spans="2:10" ht="15.75" customHeight="1">
      <c r="B24" s="7"/>
      <c r="C24" s="50" t="s">
        <v>20</v>
      </c>
      <c r="D24" s="58"/>
      <c r="E24" s="19"/>
      <c r="F24" s="19"/>
      <c r="G24" s="19"/>
      <c r="H24" s="18">
        <v>0</v>
      </c>
      <c r="I24" s="19">
        <f>SUM(H24)</f>
        <v>0</v>
      </c>
      <c r="J24" s="6"/>
    </row>
    <row r="25" spans="2:10" ht="15.75" customHeight="1">
      <c r="B25" s="7"/>
      <c r="C25" s="26"/>
      <c r="D25" s="27"/>
      <c r="E25" s="19"/>
      <c r="F25" s="19"/>
      <c r="G25" s="19"/>
      <c r="H25" s="18"/>
      <c r="I25" s="19"/>
      <c r="J25" s="6"/>
    </row>
    <row r="26" spans="2:10" ht="15.75" customHeight="1">
      <c r="B26" s="7"/>
      <c r="C26" s="65" t="s">
        <v>21</v>
      </c>
      <c r="D26" s="50"/>
      <c r="E26" s="19">
        <f>E10</f>
        <v>0</v>
      </c>
      <c r="F26" s="19">
        <f>F15</f>
        <v>96493171</v>
      </c>
      <c r="G26" s="19">
        <f>G15</f>
        <v>-5272104</v>
      </c>
      <c r="H26" s="19">
        <f>H22</f>
        <v>0</v>
      </c>
      <c r="I26" s="19">
        <f>E26+F26+G26+H26</f>
        <v>91221067</v>
      </c>
      <c r="J26" s="6"/>
    </row>
    <row r="27" spans="2:10" ht="15">
      <c r="B27" s="3"/>
      <c r="C27" s="17"/>
      <c r="D27" s="21"/>
      <c r="E27" s="18"/>
      <c r="F27" s="22"/>
      <c r="G27" s="22"/>
      <c r="H27" s="18"/>
      <c r="I27" s="18"/>
      <c r="J27" s="6"/>
    </row>
    <row r="28" spans="2:10" ht="24" customHeight="1">
      <c r="B28" s="7"/>
      <c r="C28" s="60" t="s">
        <v>27</v>
      </c>
      <c r="D28" s="60"/>
      <c r="E28" s="19">
        <f>SUM(E29:E31)</f>
        <v>0</v>
      </c>
      <c r="F28" s="23"/>
      <c r="G28" s="23"/>
      <c r="H28" s="19"/>
      <c r="I28" s="19">
        <f>SUM(E28)</f>
        <v>0</v>
      </c>
      <c r="J28" s="6"/>
    </row>
    <row r="29" spans="2:10" ht="15">
      <c r="B29" s="3"/>
      <c r="C29" s="50" t="s">
        <v>15</v>
      </c>
      <c r="D29" s="50"/>
      <c r="E29" s="20">
        <v>0</v>
      </c>
      <c r="F29" s="22"/>
      <c r="G29" s="22"/>
      <c r="H29" s="20"/>
      <c r="I29" s="18">
        <f>SUM(E29)</f>
        <v>0</v>
      </c>
      <c r="J29" s="6"/>
    </row>
    <row r="30" spans="2:10" ht="15">
      <c r="B30" s="3"/>
      <c r="C30" s="50" t="s">
        <v>9</v>
      </c>
      <c r="D30" s="50"/>
      <c r="E30" s="20">
        <v>0</v>
      </c>
      <c r="F30" s="22"/>
      <c r="G30" s="22"/>
      <c r="H30" s="20"/>
      <c r="I30" s="18">
        <f>SUM(E30)</f>
        <v>0</v>
      </c>
      <c r="J30" s="6"/>
    </row>
    <row r="31" spans="2:10" ht="15">
      <c r="B31" s="3"/>
      <c r="C31" s="50" t="s">
        <v>10</v>
      </c>
      <c r="D31" s="50"/>
      <c r="E31" s="20">
        <v>0</v>
      </c>
      <c r="F31" s="22"/>
      <c r="G31" s="22"/>
      <c r="H31" s="20"/>
      <c r="I31" s="18">
        <f>SUM(E31)</f>
        <v>0</v>
      </c>
      <c r="J31" s="6"/>
    </row>
    <row r="32" spans="2:10" ht="15">
      <c r="B32" s="7"/>
      <c r="C32" s="24"/>
      <c r="D32" s="17"/>
      <c r="E32" s="18"/>
      <c r="F32" s="22"/>
      <c r="G32" s="22"/>
      <c r="H32" s="18"/>
      <c r="I32" s="18"/>
      <c r="J32" s="6"/>
    </row>
    <row r="33" spans="2:10" ht="27" customHeight="1">
      <c r="B33" s="7" t="s">
        <v>1</v>
      </c>
      <c r="C33" s="60" t="s">
        <v>26</v>
      </c>
      <c r="D33" s="60"/>
      <c r="E33" s="19"/>
      <c r="F33" s="19">
        <f>SUM(F35:F36)+F38</f>
        <v>-5281200</v>
      </c>
      <c r="G33" s="19">
        <f>SUM(G34:G36)</f>
        <v>12690806.9</v>
      </c>
      <c r="H33" s="19"/>
      <c r="I33" s="19">
        <f>SUM(F33:H33)</f>
        <v>7409606.9</v>
      </c>
      <c r="J33" s="6"/>
    </row>
    <row r="34" spans="2:10" ht="15">
      <c r="B34" s="3"/>
      <c r="C34" s="50" t="s">
        <v>11</v>
      </c>
      <c r="D34" s="50"/>
      <c r="E34" s="22"/>
      <c r="F34" s="22">
        <v>0</v>
      </c>
      <c r="G34" s="20">
        <v>7418702.9</v>
      </c>
      <c r="H34" s="20"/>
      <c r="I34" s="18">
        <f>SUM(G34)</f>
        <v>7418702.9</v>
      </c>
      <c r="J34" s="6"/>
    </row>
    <row r="35" spans="2:10" ht="15">
      <c r="B35" s="3"/>
      <c r="C35" s="50" t="s">
        <v>12</v>
      </c>
      <c r="D35" s="50"/>
      <c r="E35" s="22"/>
      <c r="F35" s="22">
        <v>-5272104</v>
      </c>
      <c r="G35" s="22">
        <v>5272104</v>
      </c>
      <c r="H35" s="20"/>
      <c r="I35" s="18">
        <f>SUM(E35:H35)</f>
        <v>0</v>
      </c>
      <c r="J35" s="6"/>
    </row>
    <row r="36" spans="2:10" ht="15">
      <c r="B36" s="3"/>
      <c r="C36" s="50" t="s">
        <v>13</v>
      </c>
      <c r="D36" s="50"/>
      <c r="E36" s="22"/>
      <c r="F36" s="20"/>
      <c r="G36" s="22">
        <v>0</v>
      </c>
      <c r="H36" s="20"/>
      <c r="I36" s="18">
        <f>SUM(E36:H36)</f>
        <v>0</v>
      </c>
      <c r="J36" s="6"/>
    </row>
    <row r="37" spans="2:10" ht="15">
      <c r="B37" s="3"/>
      <c r="C37" s="50" t="s">
        <v>14</v>
      </c>
      <c r="D37" s="50"/>
      <c r="E37" s="22"/>
      <c r="F37" s="20"/>
      <c r="G37" s="22">
        <v>0</v>
      </c>
      <c r="H37" s="20"/>
      <c r="I37" s="18">
        <f>SUM(E37:H37)</f>
        <v>0</v>
      </c>
      <c r="J37" s="6"/>
    </row>
    <row r="38" spans="2:10" ht="15">
      <c r="B38" s="3"/>
      <c r="C38" s="50" t="s">
        <v>7</v>
      </c>
      <c r="D38" s="50"/>
      <c r="E38" s="22"/>
      <c r="F38" s="20">
        <v>-9096</v>
      </c>
      <c r="G38" s="20">
        <v>9096</v>
      </c>
      <c r="H38" s="20"/>
      <c r="I38" s="18">
        <v>0</v>
      </c>
      <c r="J38" s="6"/>
    </row>
    <row r="39" spans="2:10" ht="15">
      <c r="B39" s="3"/>
      <c r="C39" s="26"/>
      <c r="D39" s="26"/>
      <c r="E39" s="22"/>
      <c r="F39" s="20"/>
      <c r="G39" s="22"/>
      <c r="H39" s="20"/>
      <c r="I39" s="18"/>
      <c r="J39" s="6"/>
    </row>
    <row r="40" spans="2:10" ht="24.75" customHeight="1">
      <c r="B40" s="7"/>
      <c r="C40" s="60" t="s">
        <v>24</v>
      </c>
      <c r="D40" s="60"/>
      <c r="E40" s="22"/>
      <c r="F40" s="18"/>
      <c r="G40" s="22"/>
      <c r="H40" s="19">
        <f>SUM(H41:H43)</f>
        <v>0</v>
      </c>
      <c r="I40" s="23">
        <v>0</v>
      </c>
      <c r="J40" s="6"/>
    </row>
    <row r="41" spans="2:10" ht="16.5" customHeight="1">
      <c r="B41" s="7"/>
      <c r="C41" s="54" t="s">
        <v>19</v>
      </c>
      <c r="D41" s="54"/>
      <c r="E41" s="22"/>
      <c r="F41" s="18"/>
      <c r="G41" s="22"/>
      <c r="H41" s="22">
        <v>0</v>
      </c>
      <c r="I41" s="22">
        <v>0</v>
      </c>
      <c r="J41" s="6"/>
    </row>
    <row r="42" spans="2:10" ht="15">
      <c r="B42" s="7"/>
      <c r="C42" s="54" t="s">
        <v>20</v>
      </c>
      <c r="D42" s="54"/>
      <c r="E42" s="22"/>
      <c r="F42" s="18"/>
      <c r="G42" s="22"/>
      <c r="H42" s="22">
        <v>0</v>
      </c>
      <c r="I42" s="22">
        <v>0</v>
      </c>
      <c r="J42" s="6"/>
    </row>
    <row r="43" spans="2:10" ht="15">
      <c r="B43" s="7"/>
      <c r="C43" s="25"/>
      <c r="D43" s="17"/>
      <c r="E43" s="22"/>
      <c r="F43" s="18"/>
      <c r="G43" s="22"/>
      <c r="H43" s="22"/>
      <c r="I43" s="22"/>
      <c r="J43" s="6"/>
    </row>
    <row r="44" spans="2:10" ht="15">
      <c r="B44" s="8"/>
      <c r="C44" s="51" t="s">
        <v>25</v>
      </c>
      <c r="D44" s="51"/>
      <c r="E44" s="16">
        <f>E26+E28</f>
        <v>0</v>
      </c>
      <c r="F44" s="16">
        <f>F26+F33</f>
        <v>91211971</v>
      </c>
      <c r="G44" s="16">
        <f>G26+G33</f>
        <v>7418702.9</v>
      </c>
      <c r="H44" s="16">
        <f>H26+H40</f>
        <v>0</v>
      </c>
      <c r="I44" s="16">
        <f>SUM(E44:H44)</f>
        <v>98630673.9</v>
      </c>
      <c r="J44" s="9"/>
    </row>
    <row r="45" spans="2:10" ht="15">
      <c r="B45" s="29"/>
      <c r="C45" s="29"/>
      <c r="D45" s="29"/>
      <c r="E45" s="29"/>
      <c r="F45" s="29"/>
      <c r="G45" s="29"/>
      <c r="H45" s="29"/>
      <c r="I45" s="47"/>
      <c r="J45" s="30"/>
    </row>
    <row r="46" spans="1:11" ht="15">
      <c r="A46" s="55" t="s">
        <v>16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2:11" ht="15">
      <c r="B47" s="2"/>
      <c r="C47" s="52"/>
      <c r="D47" s="52"/>
      <c r="E47" s="52"/>
      <c r="F47" s="52"/>
      <c r="G47" s="52"/>
      <c r="H47" s="52"/>
      <c r="I47" s="52"/>
      <c r="J47" s="52"/>
      <c r="K47" s="5"/>
    </row>
    <row r="48" spans="2:11" ht="15">
      <c r="B48" s="2"/>
      <c r="C48" s="5"/>
      <c r="D48" s="10"/>
      <c r="E48" s="11"/>
      <c r="F48" s="11"/>
      <c r="G48" s="2"/>
      <c r="H48" s="12"/>
      <c r="I48" s="10"/>
      <c r="J48" s="11"/>
      <c r="K48" s="11"/>
    </row>
    <row r="49" spans="2:11" ht="15">
      <c r="B49" s="2"/>
      <c r="C49" s="5"/>
      <c r="D49" s="53"/>
      <c r="E49" s="53"/>
      <c r="F49" s="11"/>
      <c r="G49" s="2"/>
      <c r="H49" s="59"/>
      <c r="I49" s="59"/>
      <c r="J49" s="11"/>
      <c r="K49" s="11"/>
    </row>
    <row r="50" spans="2:11" ht="15">
      <c r="B50" s="2"/>
      <c r="C50" s="13"/>
      <c r="D50" s="56"/>
      <c r="E50" s="56"/>
      <c r="F50" s="11"/>
      <c r="G50" s="11"/>
      <c r="H50" s="56"/>
      <c r="I50" s="56"/>
      <c r="J50" s="4"/>
      <c r="K50" s="11"/>
    </row>
    <row r="51" spans="2:11" ht="15">
      <c r="B51" s="2"/>
      <c r="C51" s="14"/>
      <c r="D51" s="57"/>
      <c r="E51" s="57"/>
      <c r="F51" s="15"/>
      <c r="G51" s="15"/>
      <c r="H51" s="57"/>
      <c r="I51" s="57"/>
      <c r="J51" s="4"/>
      <c r="K51" s="11"/>
    </row>
    <row r="52" ht="73.5" customHeight="1"/>
    <row r="53" ht="15"/>
    <row r="54" ht="15">
      <c r="F54" s="49"/>
    </row>
    <row r="55" ht="15">
      <c r="F55" s="48"/>
    </row>
    <row r="56" ht="15"/>
    <row r="57" ht="15"/>
  </sheetData>
  <sheetProtection/>
  <mergeCells count="41">
    <mergeCell ref="C26:D26"/>
    <mergeCell ref="C38:D38"/>
    <mergeCell ref="C40:D40"/>
    <mergeCell ref="C41:D41"/>
    <mergeCell ref="C33:D33"/>
    <mergeCell ref="C34:D34"/>
    <mergeCell ref="C35:D35"/>
    <mergeCell ref="C36:D36"/>
    <mergeCell ref="C28:D28"/>
    <mergeCell ref="D2:H2"/>
    <mergeCell ref="D3:H3"/>
    <mergeCell ref="D4:H4"/>
    <mergeCell ref="D5:H5"/>
    <mergeCell ref="C8:D8"/>
    <mergeCell ref="C23:D23"/>
    <mergeCell ref="C29:D29"/>
    <mergeCell ref="C30:D30"/>
    <mergeCell ref="C31:D31"/>
    <mergeCell ref="C10:D10"/>
    <mergeCell ref="C11:D11"/>
    <mergeCell ref="C12:D12"/>
    <mergeCell ref="C13:D13"/>
    <mergeCell ref="C15:D15"/>
    <mergeCell ref="C16:D16"/>
    <mergeCell ref="C24:D24"/>
    <mergeCell ref="D50:E50"/>
    <mergeCell ref="H50:I50"/>
    <mergeCell ref="D51:E51"/>
    <mergeCell ref="H51:I51"/>
    <mergeCell ref="C17:D17"/>
    <mergeCell ref="C18:D18"/>
    <mergeCell ref="C19:D19"/>
    <mergeCell ref="C22:D22"/>
    <mergeCell ref="C20:D20"/>
    <mergeCell ref="H49:I49"/>
    <mergeCell ref="C37:D37"/>
    <mergeCell ref="C44:D44"/>
    <mergeCell ref="C47:J47"/>
    <mergeCell ref="D49:E49"/>
    <mergeCell ref="C42:D42"/>
    <mergeCell ref="A46:K46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EQUIPO 66</cp:lastModifiedBy>
  <cp:lastPrinted>2018-05-03T23:42:49Z</cp:lastPrinted>
  <dcterms:created xsi:type="dcterms:W3CDTF">2014-09-04T19:19:04Z</dcterms:created>
  <dcterms:modified xsi:type="dcterms:W3CDTF">2018-05-03T23:43:48Z</dcterms:modified>
  <cp:category/>
  <cp:version/>
  <cp:contentType/>
  <cp:contentStatus/>
</cp:coreProperties>
</file>