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320" windowHeight="8115"/>
  </bookViews>
  <sheets>
    <sheet name="EFE_GRO_FGE_03_18" sheetId="3" r:id="rId1"/>
  </sheets>
  <definedNames>
    <definedName name="_xlnm.Print_Area" localSheetId="0">EFE_GRO_FGE_03_18!$A$1:$Q$64</definedName>
  </definedNames>
  <calcPr calcId="124519"/>
</workbook>
</file>

<file path=xl/calcChain.xml><?xml version="1.0" encoding="utf-8"?>
<calcChain xmlns="http://schemas.openxmlformats.org/spreadsheetml/2006/main">
  <c r="P35" i="3"/>
  <c r="P34" s="1"/>
  <c r="P27"/>
  <c r="H25" l="1"/>
  <c r="O12"/>
  <c r="O27"/>
  <c r="H12"/>
  <c r="O34"/>
  <c r="P17"/>
  <c r="O17"/>
  <c r="P12"/>
  <c r="G12" l="1"/>
  <c r="P41"/>
  <c r="G25"/>
  <c r="O22"/>
  <c r="P22"/>
  <c r="H44"/>
  <c r="O41"/>
  <c r="G44" l="1"/>
  <c r="O44" s="1"/>
  <c r="O47" s="1"/>
  <c r="P44"/>
  <c r="P47" s="1"/>
</calcChain>
</file>

<file path=xl/sharedStrings.xml><?xml version="1.0" encoding="utf-8"?>
<sst xmlns="http://schemas.openxmlformats.org/spreadsheetml/2006/main" count="62" uniqueCount="53">
  <si>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</si>
  <si>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</si>
  <si>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</si>
  <si>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</si>
  <si>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</si>
  <si>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</si>
  <si>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</si>
  <si>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</si>
  <si>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</si>
  <si>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</si>
  <si>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</si>
  <si>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</si>
  <si>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</si>
  <si>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</si>
  <si>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</si>
  <si>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</si>
  <si>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</si>
  <si>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</si>
  <si>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</si>
  <si>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</si>
  <si>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</si>
  <si>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</si>
  <si>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</si>
  <si>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</si>
  <si>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</si>
  <si>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</si>
  <si>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</si>
  <si>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</si>
  <si>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</si>
  <si>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</si>
  <si>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</si>
  <si>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</si>
  <si>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</si>
  <si>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</si>
  <si>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</si>
  <si>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</si>
  <si>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</si>
  <si>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</si>
  <si>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</si>
  <si>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</si>
  <si>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</si>
  <si>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</si>
  <si>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</si>
  <si>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</si>
  <si>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</si>
  <si>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</si>
  <si>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</si>
  <si>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</si>
  <si>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</si>
  <si>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</si>
  <si>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</si>
  <si>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FISCALIA GENERAL DEL ESTADO DE GUERRERO</t>
  </si>
  <si>
    <t xml:space="preserve">Del 1 de enero al 30 de septiembre de 2018 Y 2017.   
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</si>
</sst>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6" fillId="2" borderId="0" xfId="0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vertical="top"/>
    </xf>
    <xf numFmtId="0" fontId="5" fillId="2" borderId="3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3" fontId="3" fillId="2" borderId="0" xfId="3" applyNumberFormat="1" applyFont="1" applyFill="1" applyBorder="1" applyAlignment="1">
      <alignment vertical="top"/>
    </xf>
    <xf numFmtId="3" fontId="2" fillId="2" borderId="0" xfId="3" applyNumberFormat="1" applyFont="1" applyFill="1" applyBorder="1" applyAlignment="1">
      <alignment vertical="top"/>
    </xf>
    <xf numFmtId="3" fontId="3" fillId="2" borderId="0" xfId="3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2" fillId="2" borderId="0" xfId="3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4" xfId="0" applyFont="1" applyFill="1" applyBorder="1" applyAlignment="1">
      <alignment vertical="top"/>
    </xf>
    <xf numFmtId="0" fontId="2" fillId="2" borderId="4" xfId="3" applyFont="1" applyFill="1" applyBorder="1" applyAlignment="1">
      <alignment vertical="top"/>
    </xf>
    <xf numFmtId="3" fontId="3" fillId="2" borderId="4" xfId="3" applyNumberFormat="1" applyFont="1" applyFill="1" applyBorder="1" applyAlignment="1">
      <alignment vertical="top"/>
    </xf>
    <xf numFmtId="0" fontId="5" fillId="2" borderId="4" xfId="0" applyFont="1" applyFill="1" applyBorder="1"/>
    <xf numFmtId="0" fontId="5" fillId="2" borderId="5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3" fontId="2" fillId="2" borderId="0" xfId="3" applyNumberFormat="1" applyFont="1" applyFill="1" applyBorder="1" applyAlignment="1" applyProtection="1">
      <alignment horizontal="right" vertical="top" wrapText="1"/>
      <protection locked="0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/>
    </xf>
    <xf numFmtId="3" fontId="2" fillId="2" borderId="0" xfId="3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5" fillId="0" borderId="0" xfId="0" applyFont="1" applyFill="1"/>
    <xf numFmtId="0" fontId="3" fillId="0" borderId="0" xfId="0" applyFont="1" applyFill="1" applyBorder="1"/>
    <xf numFmtId="43" fontId="3" fillId="0" borderId="0" xfId="2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0" fillId="2" borderId="0" xfId="0" applyFill="1"/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43" fontId="3" fillId="0" borderId="0" xfId="2" applyFont="1" applyFill="1" applyBorder="1" applyAlignment="1">
      <alignment vertical="top"/>
    </xf>
    <xf numFmtId="0" fontId="2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43" fontId="0" fillId="0" borderId="0" xfId="0" applyNumberFormat="1" applyFill="1"/>
    <xf numFmtId="43" fontId="0" fillId="0" borderId="0" xfId="2" applyFont="1" applyFill="1" applyBorder="1"/>
    <xf numFmtId="43" fontId="0" fillId="0" borderId="0" xfId="0" applyNumberFormat="1" applyFill="1" applyBorder="1"/>
    <xf numFmtId="43" fontId="5" fillId="2" borderId="0" xfId="2" applyFont="1" applyFill="1"/>
    <xf numFmtId="0" fontId="2" fillId="3" borderId="0" xfId="3" applyFont="1" applyFill="1" applyBorder="1" applyAlignment="1"/>
    <xf numFmtId="0" fontId="2" fillId="3" borderId="1" xfId="3" applyFont="1" applyFill="1" applyBorder="1" applyAlignment="1">
      <alignment horizontal="center" vertical="center"/>
    </xf>
    <xf numFmtId="165" fontId="2" fillId="3" borderId="1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0" xfId="0" applyFont="1" applyFill="1" applyBorder="1" applyAlignment="1">
      <alignment vertical="top"/>
    </xf>
    <xf numFmtId="0" fontId="3" fillId="3" borderId="10" xfId="0" applyFont="1" applyFill="1" applyBorder="1"/>
    <xf numFmtId="0" fontId="3" fillId="3" borderId="11" xfId="0" applyFont="1" applyFill="1" applyBorder="1"/>
    <xf numFmtId="0" fontId="2" fillId="3" borderId="6" xfId="3" applyFont="1" applyFill="1" applyBorder="1" applyAlignment="1"/>
    <xf numFmtId="0" fontId="2" fillId="3" borderId="3" xfId="3" applyFont="1" applyFill="1" applyBorder="1" applyAlignment="1"/>
    <xf numFmtId="0" fontId="3" fillId="3" borderId="7" xfId="0" applyFont="1" applyFill="1" applyBorder="1" applyAlignment="1"/>
    <xf numFmtId="0" fontId="3" fillId="3" borderId="4" xfId="3" applyFont="1" applyFill="1" applyBorder="1" applyAlignment="1">
      <alignment horizontal="centerContinuous" vertical="center"/>
    </xf>
    <xf numFmtId="0" fontId="3" fillId="3" borderId="4" xfId="0" applyFont="1" applyFill="1" applyBorder="1" applyAlignment="1">
      <alignment horizontal="centerContinuous"/>
    </xf>
    <xf numFmtId="0" fontId="3" fillId="3" borderId="4" xfId="3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3" borderId="5" xfId="0" applyFont="1" applyFill="1" applyBorder="1"/>
    <xf numFmtId="43" fontId="3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2" borderId="6" xfId="3" applyFont="1" applyFill="1" applyBorder="1" applyAlignment="1">
      <alignment horizontal="left" vertical="top"/>
    </xf>
    <xf numFmtId="0" fontId="8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3" applyFont="1" applyFill="1" applyBorder="1" applyAlignment="1">
      <alignment horizontal="center"/>
    </xf>
    <xf numFmtId="0" fontId="2" fillId="3" borderId="0" xfId="3" applyFont="1" applyFill="1" applyBorder="1" applyAlignment="1">
      <alignment horizontal="center" wrapText="1"/>
    </xf>
    <xf numFmtId="0" fontId="2" fillId="3" borderId="0" xfId="3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130343</xdr:colOff>
      <xdr:row>0</xdr:row>
      <xdr:rowOff>0</xdr:rowOff>
    </xdr:from>
    <xdr:to>
      <xdr:col>4</xdr:col>
      <xdr:colOff>50132</xdr:colOff>
      <xdr:row>5</xdr:row>
      <xdr:rowOff>110289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790" y="0"/>
          <a:ext cx="122321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95" zoomScaleNormal="95" zoomScalePageLayoutView="60" workbookViewId="0">
      <selection activeCell="H20" sqref="H20"/>
    </sheetView>
  </sheetViews>
  <sheetFormatPr baseColWidth="10" defaultRowHeight="12" customHeight="1" zeroHeight="1"/>
  <cols>
    <col min="1" max="1" width="3.42578125" style="2" customWidth="1"/>
    <col min="2" max="2" width="6.7109375" style="2" customWidth="1"/>
    <col min="3" max="3" width="3.7109375" style="2" customWidth="1"/>
    <col min="4" max="4" width="19.5703125" style="2" customWidth="1"/>
    <col min="5" max="5" width="10.85546875" style="2" customWidth="1"/>
    <col min="6" max="6" width="14.5703125" style="2" customWidth="1"/>
    <col min="7" max="7" width="14.42578125" style="8" customWidth="1"/>
    <col min="8" max="8" width="17.42578125" style="8" customWidth="1"/>
    <col min="9" max="9" width="7.7109375" style="2" customWidth="1"/>
    <col min="10" max="11" width="3.7109375" style="3" customWidth="1"/>
    <col min="12" max="12" width="18.7109375" style="3" customWidth="1"/>
    <col min="13" max="13" width="12.5703125" style="3" customWidth="1"/>
    <col min="14" max="14" width="18.7109375" style="3" customWidth="1"/>
    <col min="15" max="15" width="14.28515625" style="3" customWidth="1"/>
    <col min="16" max="16" width="15.42578125" style="3" customWidth="1"/>
    <col min="17" max="17" width="6" style="3" customWidth="1"/>
    <col min="18" max="18" width="21.28515625" style="3" customWidth="1"/>
    <col min="19" max="19" width="0" style="3" hidden="1"/>
    <col min="20" max="20" width="12.42578125" style="3" bestFit="1" customWidth="1"/>
    <col min="21" max="16384" width="11.42578125" style="3"/>
  </cols>
  <sheetData>
    <row r="1" spans="1:20">
      <c r="B1" s="65"/>
      <c r="C1" s="66"/>
      <c r="D1" s="66"/>
      <c r="E1" s="66"/>
      <c r="F1" s="66"/>
      <c r="G1" s="67"/>
      <c r="H1" s="67"/>
      <c r="I1" s="66"/>
      <c r="J1" s="68"/>
      <c r="K1" s="68"/>
      <c r="L1" s="68"/>
      <c r="M1" s="68"/>
      <c r="N1" s="68"/>
      <c r="O1" s="68"/>
      <c r="P1" s="68"/>
      <c r="Q1" s="69"/>
    </row>
    <row r="2" spans="1:20" s="1" customFormat="1" ht="15.75">
      <c r="B2" s="70"/>
      <c r="C2" s="60"/>
      <c r="D2" s="60"/>
      <c r="E2" s="90" t="s">
        <v>51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60"/>
      <c r="Q2" s="71"/>
    </row>
    <row r="3" spans="1:20" ht="15">
      <c r="B3" s="70"/>
      <c r="C3" s="60"/>
      <c r="D3" s="60"/>
      <c r="E3" s="91" t="s">
        <v>0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60"/>
      <c r="Q3" s="71"/>
    </row>
    <row r="4" spans="1:20">
      <c r="B4" s="70"/>
      <c r="C4" s="60"/>
      <c r="D4" s="60"/>
      <c r="E4" s="92" t="s">
        <v>52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60"/>
      <c r="Q4" s="71"/>
    </row>
    <row r="5" spans="1:20">
      <c r="B5" s="70"/>
      <c r="C5" s="60"/>
      <c r="D5" s="60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60"/>
      <c r="Q5" s="71"/>
    </row>
    <row r="6" spans="1:20" s="1" customFormat="1">
      <c r="A6" s="2"/>
      <c r="B6" s="72"/>
      <c r="C6" s="73"/>
      <c r="D6" s="74"/>
      <c r="E6" s="73"/>
      <c r="F6" s="73"/>
      <c r="G6" s="75"/>
      <c r="H6" s="75"/>
      <c r="I6" s="74"/>
      <c r="J6" s="76"/>
      <c r="K6" s="76"/>
      <c r="L6" s="76"/>
      <c r="M6" s="76"/>
      <c r="N6" s="76"/>
      <c r="O6" s="76"/>
      <c r="P6" s="76"/>
      <c r="Q6" s="77"/>
    </row>
    <row r="7" spans="1:20" s="1" customFormat="1">
      <c r="A7" s="4"/>
      <c r="B7" s="94" t="s">
        <v>1</v>
      </c>
      <c r="C7" s="95"/>
      <c r="D7" s="95"/>
      <c r="E7" s="95"/>
      <c r="F7" s="61"/>
      <c r="G7" s="62">
        <v>2018</v>
      </c>
      <c r="H7" s="62">
        <v>2017</v>
      </c>
      <c r="I7" s="63"/>
      <c r="J7" s="95" t="s">
        <v>1</v>
      </c>
      <c r="K7" s="95"/>
      <c r="L7" s="95"/>
      <c r="M7" s="95"/>
      <c r="N7" s="61"/>
      <c r="O7" s="62">
        <v>2018</v>
      </c>
      <c r="P7" s="62">
        <v>2017</v>
      </c>
      <c r="Q7" s="64"/>
    </row>
    <row r="8" spans="1:20" s="1" customFormat="1">
      <c r="A8" s="2"/>
      <c r="B8" s="30"/>
      <c r="C8" s="2"/>
      <c r="D8" s="5"/>
      <c r="E8" s="5"/>
      <c r="F8" s="5"/>
      <c r="G8" s="6"/>
      <c r="H8" s="6"/>
      <c r="I8" s="2"/>
      <c r="Q8" s="7"/>
    </row>
    <row r="9" spans="1:20" s="1" customFormat="1">
      <c r="A9" s="8"/>
      <c r="B9" s="31"/>
      <c r="C9" s="9"/>
      <c r="D9" s="9"/>
      <c r="E9" s="9"/>
      <c r="F9" s="9"/>
      <c r="G9" s="6"/>
      <c r="H9" s="6"/>
      <c r="I9" s="8"/>
      <c r="Q9" s="7"/>
    </row>
    <row r="10" spans="1:20">
      <c r="A10" s="8"/>
      <c r="B10" s="89" t="s">
        <v>2</v>
      </c>
      <c r="C10" s="84"/>
      <c r="D10" s="84"/>
      <c r="E10" s="84"/>
      <c r="F10" s="84"/>
      <c r="G10" s="6"/>
      <c r="H10" s="6"/>
      <c r="I10" s="8"/>
      <c r="J10" s="84" t="s">
        <v>3</v>
      </c>
      <c r="K10" s="84"/>
      <c r="L10" s="84"/>
      <c r="M10" s="84"/>
      <c r="N10" s="84"/>
      <c r="O10" s="12"/>
      <c r="P10" s="10"/>
      <c r="Q10" s="7"/>
    </row>
    <row r="11" spans="1:20">
      <c r="A11" s="8"/>
      <c r="B11" s="31"/>
      <c r="C11" s="9"/>
      <c r="D11" s="8"/>
      <c r="E11" s="9"/>
      <c r="F11" s="9"/>
      <c r="G11" s="6"/>
      <c r="H11" s="6"/>
      <c r="I11" s="8"/>
      <c r="J11" s="8"/>
      <c r="K11" s="9"/>
      <c r="L11" s="9"/>
      <c r="M11" s="9"/>
      <c r="N11" s="9"/>
      <c r="O11" s="10"/>
      <c r="P11" s="10"/>
      <c r="Q11" s="7"/>
    </row>
    <row r="12" spans="1:20">
      <c r="A12" s="8"/>
      <c r="B12" s="31"/>
      <c r="C12" s="84" t="s">
        <v>4</v>
      </c>
      <c r="D12" s="84"/>
      <c r="E12" s="84"/>
      <c r="F12" s="84"/>
      <c r="G12" s="11">
        <f>SUM(G13:G23)</f>
        <v>165957121.25</v>
      </c>
      <c r="H12" s="11">
        <f>SUM(H13:H23)</f>
        <v>196585337.56</v>
      </c>
      <c r="I12" s="8"/>
      <c r="J12" s="8"/>
      <c r="K12" s="84" t="s">
        <v>4</v>
      </c>
      <c r="L12" s="84"/>
      <c r="M12" s="84"/>
      <c r="N12" s="84"/>
      <c r="O12" s="11">
        <f>SUM(O13:O15)</f>
        <v>0</v>
      </c>
      <c r="P12" s="11">
        <f>SUM(P13:P15)</f>
        <v>5033259</v>
      </c>
      <c r="Q12" s="7"/>
    </row>
    <row r="13" spans="1:20">
      <c r="A13" s="8"/>
      <c r="B13" s="31"/>
      <c r="C13" s="9"/>
      <c r="D13" s="82" t="s">
        <v>5</v>
      </c>
      <c r="E13" s="82"/>
      <c r="F13" s="82"/>
      <c r="G13" s="12">
        <v>0</v>
      </c>
      <c r="H13" s="12">
        <v>0</v>
      </c>
      <c r="I13" s="8"/>
      <c r="J13" s="8"/>
      <c r="K13" s="1"/>
      <c r="L13" s="83" t="s">
        <v>6</v>
      </c>
      <c r="M13" s="83"/>
      <c r="N13" s="83"/>
      <c r="O13" s="12">
        <v>0</v>
      </c>
      <c r="P13" s="12">
        <v>0</v>
      </c>
      <c r="Q13" s="7"/>
    </row>
    <row r="14" spans="1:20">
      <c r="A14" s="8"/>
      <c r="B14" s="31"/>
      <c r="C14" s="9"/>
      <c r="D14" s="82" t="s">
        <v>7</v>
      </c>
      <c r="E14" s="82"/>
      <c r="F14" s="82"/>
      <c r="G14" s="12">
        <v>0</v>
      </c>
      <c r="H14" s="12">
        <v>0</v>
      </c>
      <c r="I14" s="8"/>
      <c r="J14" s="8"/>
      <c r="K14" s="1"/>
      <c r="L14" s="83" t="s">
        <v>8</v>
      </c>
      <c r="M14" s="83"/>
      <c r="N14" s="83"/>
      <c r="O14" s="12">
        <v>0</v>
      </c>
      <c r="P14" s="12">
        <v>0</v>
      </c>
      <c r="Q14" s="7"/>
      <c r="T14" s="59"/>
    </row>
    <row r="15" spans="1:20">
      <c r="A15" s="8"/>
      <c r="B15" s="31"/>
      <c r="C15" s="54"/>
      <c r="D15" s="82" t="s">
        <v>9</v>
      </c>
      <c r="E15" s="82"/>
      <c r="F15" s="82"/>
      <c r="G15" s="12">
        <v>0</v>
      </c>
      <c r="H15" s="12">
        <v>0</v>
      </c>
      <c r="I15" s="8"/>
      <c r="J15" s="8"/>
      <c r="K15" s="6"/>
      <c r="L15" s="83" t="s">
        <v>46</v>
      </c>
      <c r="M15" s="83"/>
      <c r="N15" s="83"/>
      <c r="O15" s="12">
        <v>0</v>
      </c>
      <c r="P15" s="12">
        <v>5033259</v>
      </c>
      <c r="Q15" s="7"/>
    </row>
    <row r="16" spans="1:20">
      <c r="A16" s="8"/>
      <c r="B16" s="31"/>
      <c r="C16" s="54"/>
      <c r="D16" s="82" t="s">
        <v>10</v>
      </c>
      <c r="E16" s="82"/>
      <c r="F16" s="82"/>
      <c r="G16" s="12">
        <v>6707479.2000000002</v>
      </c>
      <c r="H16" s="12">
        <v>7703589.7699999996</v>
      </c>
      <c r="I16" s="8"/>
      <c r="J16" s="8"/>
      <c r="K16" s="6"/>
      <c r="L16" s="1"/>
      <c r="M16" s="1"/>
      <c r="N16" s="1"/>
      <c r="O16" s="1"/>
      <c r="P16" s="1"/>
      <c r="Q16" s="7"/>
    </row>
    <row r="17" spans="1:17">
      <c r="A17" s="8"/>
      <c r="B17" s="31"/>
      <c r="C17" s="54"/>
      <c r="D17" s="82" t="s">
        <v>11</v>
      </c>
      <c r="E17" s="82"/>
      <c r="F17" s="82"/>
      <c r="G17" s="12">
        <v>77549.149999999994</v>
      </c>
      <c r="H17" s="12">
        <v>109274.08</v>
      </c>
      <c r="I17" s="8"/>
      <c r="J17" s="8"/>
      <c r="K17" s="84" t="s">
        <v>12</v>
      </c>
      <c r="L17" s="84"/>
      <c r="M17" s="84"/>
      <c r="N17" s="84"/>
      <c r="O17" s="11">
        <f>SUM(O18:O20)</f>
        <v>34935147.090000004</v>
      </c>
      <c r="P17" s="11">
        <f>SUM(P18:P20)</f>
        <v>53070088.280000001</v>
      </c>
      <c r="Q17" s="7"/>
    </row>
    <row r="18" spans="1:17">
      <c r="A18" s="8"/>
      <c r="B18" s="31"/>
      <c r="C18" s="54"/>
      <c r="D18" s="82" t="s">
        <v>13</v>
      </c>
      <c r="E18" s="82"/>
      <c r="F18" s="82"/>
      <c r="G18" s="12">
        <v>0</v>
      </c>
      <c r="H18" s="12">
        <v>0</v>
      </c>
      <c r="I18" s="8"/>
      <c r="J18" s="8"/>
      <c r="K18" s="6"/>
      <c r="L18" s="83" t="s">
        <v>6</v>
      </c>
      <c r="M18" s="83"/>
      <c r="N18" s="83"/>
      <c r="O18" s="12">
        <v>0</v>
      </c>
      <c r="P18" s="12"/>
      <c r="Q18" s="7"/>
    </row>
    <row r="19" spans="1:17">
      <c r="A19" s="8"/>
      <c r="B19" s="31"/>
      <c r="C19" s="54"/>
      <c r="D19" s="82" t="s">
        <v>14</v>
      </c>
      <c r="E19" s="82"/>
      <c r="F19" s="82"/>
      <c r="G19" s="12">
        <v>0</v>
      </c>
      <c r="H19" s="12">
        <v>0</v>
      </c>
      <c r="I19" s="8"/>
      <c r="J19" s="8"/>
      <c r="K19" s="9"/>
      <c r="L19" s="83" t="s">
        <v>8</v>
      </c>
      <c r="M19" s="83"/>
      <c r="N19" s="83"/>
      <c r="O19" s="12">
        <v>9979893.6799999997</v>
      </c>
      <c r="P19" s="12">
        <v>53070088.280000001</v>
      </c>
      <c r="Q19" s="7"/>
    </row>
    <row r="20" spans="1:17" ht="26.25" customHeight="1">
      <c r="A20" s="8"/>
      <c r="B20" s="31"/>
      <c r="C20" s="54"/>
      <c r="D20" s="82" t="s">
        <v>15</v>
      </c>
      <c r="E20" s="82"/>
      <c r="F20" s="82"/>
      <c r="G20" s="12">
        <v>0</v>
      </c>
      <c r="H20" s="12">
        <v>0</v>
      </c>
      <c r="I20" s="8"/>
      <c r="J20" s="8"/>
      <c r="K20" s="1"/>
      <c r="L20" s="83" t="s">
        <v>16</v>
      </c>
      <c r="M20" s="83"/>
      <c r="N20" s="83"/>
      <c r="O20" s="12">
        <v>24955253.41</v>
      </c>
      <c r="P20" s="12">
        <v>0</v>
      </c>
      <c r="Q20" s="7"/>
    </row>
    <row r="21" spans="1:17">
      <c r="A21" s="8"/>
      <c r="B21" s="31"/>
      <c r="C21" s="9"/>
      <c r="D21" s="82" t="s">
        <v>17</v>
      </c>
      <c r="E21" s="82"/>
      <c r="F21" s="82"/>
      <c r="G21" s="12">
        <v>0</v>
      </c>
      <c r="H21" s="12">
        <v>57346759.969999999</v>
      </c>
      <c r="I21" s="8"/>
      <c r="J21" s="8"/>
      <c r="K21" s="6"/>
      <c r="L21" s="1"/>
      <c r="M21" s="1"/>
      <c r="N21" s="1"/>
      <c r="O21" s="1"/>
      <c r="P21" s="1"/>
      <c r="Q21" s="7"/>
    </row>
    <row r="22" spans="1:17">
      <c r="A22" s="8"/>
      <c r="B22" s="31"/>
      <c r="C22" s="54"/>
      <c r="D22" s="82" t="s">
        <v>45</v>
      </c>
      <c r="E22" s="82"/>
      <c r="F22" s="82"/>
      <c r="G22" s="12">
        <v>159172092.90000001</v>
      </c>
      <c r="H22" s="12">
        <v>131425380.98</v>
      </c>
      <c r="I22" s="8"/>
      <c r="J22" s="8"/>
      <c r="K22" s="84" t="s">
        <v>18</v>
      </c>
      <c r="L22" s="84"/>
      <c r="M22" s="84"/>
      <c r="N22" s="84"/>
      <c r="O22" s="11">
        <f>O12-O17</f>
        <v>-34935147.090000004</v>
      </c>
      <c r="P22" s="11">
        <f>P12-P17</f>
        <v>-48036829.280000001</v>
      </c>
      <c r="Q22" s="7"/>
    </row>
    <row r="23" spans="1:17">
      <c r="A23" s="8"/>
      <c r="B23" s="31"/>
      <c r="C23" s="9"/>
      <c r="D23" s="82" t="s">
        <v>47</v>
      </c>
      <c r="E23" s="82"/>
      <c r="F23" s="13"/>
      <c r="G23" s="12">
        <v>0</v>
      </c>
      <c r="H23" s="12">
        <v>332.76</v>
      </c>
      <c r="I23" s="8"/>
      <c r="J23" s="8"/>
      <c r="K23" s="1"/>
      <c r="L23" s="1"/>
      <c r="M23" s="1"/>
      <c r="N23" s="1"/>
      <c r="O23" s="1"/>
      <c r="P23" s="1"/>
      <c r="Q23" s="7"/>
    </row>
    <row r="24" spans="1:17">
      <c r="A24" s="8"/>
      <c r="B24" s="31"/>
      <c r="C24" s="9"/>
      <c r="D24" s="8"/>
      <c r="E24" s="9"/>
      <c r="F24" s="9"/>
      <c r="G24" s="6"/>
      <c r="H24" s="6"/>
      <c r="I24" s="8"/>
      <c r="J24" s="1"/>
      <c r="K24" s="1"/>
      <c r="L24" s="1"/>
      <c r="M24" s="1"/>
      <c r="N24" s="1"/>
      <c r="O24" s="1"/>
      <c r="P24" s="1"/>
      <c r="Q24" s="7"/>
    </row>
    <row r="25" spans="1:17">
      <c r="A25" s="8"/>
      <c r="B25" s="31"/>
      <c r="C25" s="84" t="s">
        <v>12</v>
      </c>
      <c r="D25" s="84"/>
      <c r="E25" s="84"/>
      <c r="F25" s="84"/>
      <c r="G25" s="11">
        <f>SUM(G26:G41)</f>
        <v>118389319.5</v>
      </c>
      <c r="H25" s="11">
        <f>SUM(H26:H41)</f>
        <v>166426876.64000002</v>
      </c>
      <c r="I25" s="8"/>
      <c r="J25" s="84" t="s">
        <v>19</v>
      </c>
      <c r="K25" s="84"/>
      <c r="L25" s="84"/>
      <c r="M25" s="84"/>
      <c r="N25" s="84"/>
      <c r="O25" s="10"/>
      <c r="P25" s="10"/>
      <c r="Q25" s="7"/>
    </row>
    <row r="26" spans="1:17">
      <c r="A26" s="8"/>
      <c r="B26" s="31"/>
      <c r="C26" s="55"/>
      <c r="D26" s="82" t="s">
        <v>20</v>
      </c>
      <c r="E26" s="82"/>
      <c r="F26" s="82"/>
      <c r="G26" s="12">
        <v>0</v>
      </c>
      <c r="H26" s="12">
        <v>0</v>
      </c>
      <c r="I26" s="8"/>
      <c r="J26" s="8"/>
      <c r="K26" s="9"/>
      <c r="L26" s="9"/>
      <c r="M26" s="9"/>
      <c r="N26" s="9"/>
      <c r="O26" s="10"/>
      <c r="P26" s="10"/>
      <c r="Q26" s="7"/>
    </row>
    <row r="27" spans="1:17">
      <c r="A27" s="8"/>
      <c r="B27" s="31"/>
      <c r="C27" s="55"/>
      <c r="D27" s="82" t="s">
        <v>21</v>
      </c>
      <c r="E27" s="82"/>
      <c r="F27" s="82"/>
      <c r="G27" s="12">
        <v>39082917</v>
      </c>
      <c r="H27" s="12">
        <v>64327913.710000001</v>
      </c>
      <c r="I27" s="8"/>
      <c r="J27" s="1"/>
      <c r="K27" s="84" t="s">
        <v>4</v>
      </c>
      <c r="L27" s="84"/>
      <c r="M27" s="84"/>
      <c r="N27" s="84"/>
      <c r="O27" s="11">
        <f>O28+O31+O32</f>
        <v>3207511.56</v>
      </c>
      <c r="P27" s="11">
        <f>P28+P31+P32+P30</f>
        <v>21634549.23</v>
      </c>
      <c r="Q27" s="7"/>
    </row>
    <row r="28" spans="1:17">
      <c r="A28" s="8"/>
      <c r="B28" s="31"/>
      <c r="C28" s="55"/>
      <c r="D28" s="82" t="s">
        <v>22</v>
      </c>
      <c r="E28" s="82"/>
      <c r="F28" s="82"/>
      <c r="G28" s="12">
        <v>79306402.5</v>
      </c>
      <c r="H28" s="12">
        <v>102098962.93000001</v>
      </c>
      <c r="I28" s="8"/>
      <c r="J28" s="8"/>
      <c r="K28" s="1"/>
      <c r="L28" s="83" t="s">
        <v>23</v>
      </c>
      <c r="M28" s="83"/>
      <c r="N28" s="83"/>
      <c r="O28" s="12"/>
      <c r="P28" s="12"/>
      <c r="Q28" s="7"/>
    </row>
    <row r="29" spans="1:17">
      <c r="A29" s="8"/>
      <c r="B29" s="31"/>
      <c r="C29" s="9"/>
      <c r="D29" s="82" t="s">
        <v>24</v>
      </c>
      <c r="E29" s="82"/>
      <c r="F29" s="82"/>
      <c r="G29" s="12">
        <v>0</v>
      </c>
      <c r="H29" s="12">
        <v>0</v>
      </c>
      <c r="I29" s="8"/>
      <c r="J29" s="8"/>
      <c r="K29" s="55"/>
      <c r="L29" s="83" t="s">
        <v>25</v>
      </c>
      <c r="M29" s="83"/>
      <c r="N29" s="83"/>
      <c r="O29" s="12">
        <v>0</v>
      </c>
      <c r="P29" s="12">
        <v>0</v>
      </c>
      <c r="Q29" s="7"/>
    </row>
    <row r="30" spans="1:17">
      <c r="A30" s="8"/>
      <c r="B30" s="31"/>
      <c r="C30" s="55"/>
      <c r="D30" s="82" t="s">
        <v>26</v>
      </c>
      <c r="E30" s="82"/>
      <c r="F30" s="82"/>
      <c r="G30" s="12">
        <v>0</v>
      </c>
      <c r="H30" s="12">
        <v>0</v>
      </c>
      <c r="I30" s="8"/>
      <c r="J30" s="8"/>
      <c r="K30" s="55"/>
      <c r="L30" s="83" t="s">
        <v>27</v>
      </c>
      <c r="M30" s="83"/>
      <c r="N30" s="83"/>
      <c r="O30" s="12">
        <v>0</v>
      </c>
      <c r="P30" s="12">
        <v>21634549.23</v>
      </c>
      <c r="Q30" s="7"/>
    </row>
    <row r="31" spans="1:17" ht="15" customHeight="1">
      <c r="A31" s="8"/>
      <c r="B31" s="31"/>
      <c r="C31" s="55"/>
      <c r="D31" s="82" t="s">
        <v>28</v>
      </c>
      <c r="E31" s="82"/>
      <c r="F31" s="82"/>
      <c r="G31" s="12">
        <v>0</v>
      </c>
      <c r="H31" s="12">
        <v>0</v>
      </c>
      <c r="I31" s="8"/>
      <c r="J31" s="8"/>
      <c r="K31" s="55"/>
      <c r="L31" s="83" t="s">
        <v>49</v>
      </c>
      <c r="M31" s="83"/>
      <c r="N31" s="83"/>
      <c r="O31" s="12">
        <v>3207511.56</v>
      </c>
      <c r="P31" s="12">
        <v>0</v>
      </c>
      <c r="Q31" s="7"/>
    </row>
    <row r="32" spans="1:17" ht="15" customHeight="1">
      <c r="A32" s="8"/>
      <c r="B32" s="31"/>
      <c r="C32" s="55"/>
      <c r="D32" s="82" t="s">
        <v>29</v>
      </c>
      <c r="E32" s="82"/>
      <c r="F32" s="82"/>
      <c r="G32" s="12">
        <v>0</v>
      </c>
      <c r="H32" s="12">
        <v>0</v>
      </c>
      <c r="I32" s="8"/>
      <c r="J32" s="8"/>
      <c r="K32" s="6"/>
      <c r="L32" s="83"/>
      <c r="M32" s="83"/>
      <c r="N32" s="83"/>
      <c r="O32" s="12"/>
      <c r="P32" s="12"/>
      <c r="Q32" s="7"/>
    </row>
    <row r="33" spans="1:17" ht="15" customHeight="1">
      <c r="A33" s="8"/>
      <c r="B33" s="31"/>
      <c r="C33" s="55"/>
      <c r="D33" s="82" t="s">
        <v>30</v>
      </c>
      <c r="E33" s="82"/>
      <c r="F33" s="82"/>
      <c r="G33" s="12">
        <v>0</v>
      </c>
      <c r="H33" s="12">
        <v>0</v>
      </c>
      <c r="I33" s="8"/>
      <c r="J33" s="8"/>
      <c r="K33" s="6"/>
      <c r="L33" s="1"/>
      <c r="M33" s="1"/>
      <c r="N33" s="1"/>
      <c r="O33" s="1"/>
      <c r="P33" s="1"/>
      <c r="Q33" s="7"/>
    </row>
    <row r="34" spans="1:17" ht="15" customHeight="1">
      <c r="A34" s="8"/>
      <c r="B34" s="31"/>
      <c r="C34" s="55"/>
      <c r="D34" s="82" t="s">
        <v>31</v>
      </c>
      <c r="E34" s="82"/>
      <c r="F34" s="82"/>
      <c r="G34" s="12">
        <v>0</v>
      </c>
      <c r="H34" s="12">
        <v>0</v>
      </c>
      <c r="I34" s="8"/>
      <c r="J34" s="8"/>
      <c r="K34" s="84" t="s">
        <v>12</v>
      </c>
      <c r="L34" s="84"/>
      <c r="M34" s="84"/>
      <c r="N34" s="84"/>
      <c r="O34" s="11">
        <f>O35+O38+O39</f>
        <v>8427588.7799999993</v>
      </c>
      <c r="P34" s="11">
        <f>P35+P38+P39</f>
        <v>11200737.039999999</v>
      </c>
      <c r="Q34" s="7"/>
    </row>
    <row r="35" spans="1:17" ht="15" customHeight="1">
      <c r="A35" s="8"/>
      <c r="B35" s="31"/>
      <c r="C35" s="55"/>
      <c r="D35" s="82" t="s">
        <v>32</v>
      </c>
      <c r="E35" s="82"/>
      <c r="F35" s="82"/>
      <c r="G35" s="12">
        <v>0</v>
      </c>
      <c r="H35" s="12">
        <v>0</v>
      </c>
      <c r="I35" s="8"/>
      <c r="J35" s="1"/>
      <c r="K35" s="1"/>
      <c r="L35" s="83" t="s">
        <v>33</v>
      </c>
      <c r="M35" s="83"/>
      <c r="N35" s="83"/>
      <c r="O35" s="12"/>
      <c r="P35" s="12">
        <f>SUM(P36:P37)</f>
        <v>11200737.039999999</v>
      </c>
      <c r="Q35" s="7"/>
    </row>
    <row r="36" spans="1:17" ht="15" customHeight="1">
      <c r="A36" s="8"/>
      <c r="B36" s="31"/>
      <c r="C36" s="55"/>
      <c r="D36" s="82" t="s">
        <v>34</v>
      </c>
      <c r="E36" s="82"/>
      <c r="F36" s="82"/>
      <c r="G36" s="12">
        <v>0</v>
      </c>
      <c r="H36" s="12">
        <v>0</v>
      </c>
      <c r="I36" s="8"/>
      <c r="J36" s="8"/>
      <c r="K36" s="1"/>
      <c r="L36" s="83" t="s">
        <v>25</v>
      </c>
      <c r="M36" s="83"/>
      <c r="N36" s="83"/>
      <c r="O36" s="12">
        <v>0</v>
      </c>
      <c r="P36" s="12">
        <v>0</v>
      </c>
      <c r="Q36" s="7"/>
    </row>
    <row r="37" spans="1:17" ht="15" customHeight="1">
      <c r="A37" s="8"/>
      <c r="B37" s="31"/>
      <c r="C37" s="55"/>
      <c r="D37" s="82" t="s">
        <v>35</v>
      </c>
      <c r="E37" s="82"/>
      <c r="F37" s="82"/>
      <c r="G37" s="12">
        <v>0</v>
      </c>
      <c r="H37" s="12">
        <v>0</v>
      </c>
      <c r="I37" s="8"/>
      <c r="J37" s="8"/>
      <c r="K37" s="55"/>
      <c r="L37" s="83" t="s">
        <v>27</v>
      </c>
      <c r="M37" s="83"/>
      <c r="N37" s="83"/>
      <c r="O37" s="12">
        <v>0</v>
      </c>
      <c r="P37" s="12">
        <v>11200737.039999999</v>
      </c>
      <c r="Q37" s="7"/>
    </row>
    <row r="38" spans="1:17" ht="15" customHeight="1">
      <c r="A38" s="8"/>
      <c r="B38" s="31"/>
      <c r="C38" s="55"/>
      <c r="D38" s="82" t="s">
        <v>36</v>
      </c>
      <c r="E38" s="82"/>
      <c r="F38" s="82"/>
      <c r="G38" s="12">
        <v>0</v>
      </c>
      <c r="H38" s="12">
        <v>0</v>
      </c>
      <c r="I38" s="8"/>
      <c r="J38" s="8"/>
      <c r="K38" s="55"/>
      <c r="L38" s="83" t="s">
        <v>50</v>
      </c>
      <c r="M38" s="83"/>
      <c r="N38" s="83"/>
      <c r="O38" s="12">
        <v>8427588.7799999993</v>
      </c>
      <c r="P38" s="12"/>
      <c r="Q38" s="7"/>
    </row>
    <row r="39" spans="1:17" ht="15" customHeight="1">
      <c r="A39" s="8"/>
      <c r="B39" s="31"/>
      <c r="C39" s="9"/>
      <c r="D39" s="82" t="s">
        <v>37</v>
      </c>
      <c r="E39" s="82"/>
      <c r="F39" s="82"/>
      <c r="G39" s="12">
        <v>0</v>
      </c>
      <c r="H39" s="12">
        <v>0</v>
      </c>
      <c r="I39" s="8"/>
      <c r="J39" s="8"/>
      <c r="K39" s="55"/>
      <c r="L39" s="83"/>
      <c r="M39" s="83"/>
      <c r="N39" s="83"/>
      <c r="O39" s="12"/>
      <c r="P39" s="12"/>
      <c r="Q39" s="7"/>
    </row>
    <row r="40" spans="1:17" ht="15" customHeight="1">
      <c r="A40" s="8"/>
      <c r="B40" s="31"/>
      <c r="C40" s="55"/>
      <c r="D40" s="82" t="s">
        <v>38</v>
      </c>
      <c r="E40" s="82"/>
      <c r="F40" s="82"/>
      <c r="G40" s="12">
        <v>0</v>
      </c>
      <c r="H40" s="12">
        <v>0</v>
      </c>
      <c r="I40" s="8"/>
      <c r="J40" s="8"/>
      <c r="K40" s="6"/>
      <c r="L40" s="1"/>
      <c r="M40" s="1"/>
      <c r="N40" s="1"/>
      <c r="O40" s="1"/>
      <c r="P40" s="1"/>
      <c r="Q40" s="7"/>
    </row>
    <row r="41" spans="1:17" ht="15" customHeight="1">
      <c r="A41" s="8"/>
      <c r="B41" s="31"/>
      <c r="C41" s="55"/>
      <c r="D41" s="82" t="s">
        <v>48</v>
      </c>
      <c r="E41" s="82"/>
      <c r="F41" s="82"/>
      <c r="G41" s="12">
        <v>0</v>
      </c>
      <c r="H41" s="12">
        <v>0</v>
      </c>
      <c r="I41" s="8"/>
      <c r="J41" s="8"/>
      <c r="K41" s="84" t="s">
        <v>39</v>
      </c>
      <c r="L41" s="84"/>
      <c r="M41" s="84"/>
      <c r="N41" s="84"/>
      <c r="O41" s="11">
        <f>O27-O34</f>
        <v>-5220077.2199999988</v>
      </c>
      <c r="P41" s="11">
        <f>P27-P34</f>
        <v>10433812.190000001</v>
      </c>
      <c r="Q41" s="7"/>
    </row>
    <row r="42" spans="1:17" ht="15" customHeight="1">
      <c r="A42" s="8"/>
      <c r="B42" s="31"/>
      <c r="C42" s="55"/>
      <c r="D42" s="1"/>
      <c r="E42" s="1"/>
      <c r="F42" s="1"/>
      <c r="G42" s="1"/>
      <c r="H42" s="1"/>
      <c r="I42" s="8"/>
      <c r="J42" s="8"/>
      <c r="K42" s="6"/>
      <c r="L42" s="6"/>
      <c r="M42" s="6"/>
      <c r="N42" s="6"/>
      <c r="O42" s="10"/>
      <c r="P42" s="10"/>
      <c r="Q42" s="7"/>
    </row>
    <row r="43" spans="1:17" ht="17.25" customHeight="1">
      <c r="A43" s="8"/>
      <c r="B43" s="31"/>
      <c r="C43" s="9"/>
      <c r="D43" s="8"/>
      <c r="E43" s="9"/>
      <c r="F43" s="9"/>
      <c r="G43" s="6"/>
      <c r="H43" s="6"/>
      <c r="I43" s="8"/>
      <c r="J43" s="8"/>
      <c r="K43" s="6"/>
      <c r="L43" s="6"/>
      <c r="M43" s="6"/>
      <c r="N43" s="6"/>
      <c r="O43" s="10"/>
      <c r="P43" s="10"/>
      <c r="Q43" s="7"/>
    </row>
    <row r="44" spans="1:17" s="17" customFormat="1" ht="25.5" customHeight="1">
      <c r="A44" s="14"/>
      <c r="B44" s="32"/>
      <c r="C44" s="84" t="s">
        <v>40</v>
      </c>
      <c r="D44" s="84"/>
      <c r="E44" s="84"/>
      <c r="F44" s="84"/>
      <c r="G44" s="15">
        <f>G12-G25</f>
        <v>47567801.75</v>
      </c>
      <c r="H44" s="15">
        <f>H12-H25</f>
        <v>30158460.919999987</v>
      </c>
      <c r="I44" s="14"/>
      <c r="J44" s="85" t="s">
        <v>41</v>
      </c>
      <c r="K44" s="85"/>
      <c r="L44" s="85"/>
      <c r="M44" s="85"/>
      <c r="N44" s="85"/>
      <c r="O44" s="15">
        <f>G44+O22+O41</f>
        <v>7412577.4399999976</v>
      </c>
      <c r="P44" s="15">
        <f>H44+P22+P41</f>
        <v>-7444556.170000013</v>
      </c>
      <c r="Q44" s="16"/>
    </row>
    <row r="45" spans="1:17" s="17" customFormat="1" ht="25.5" customHeight="1">
      <c r="A45" s="14"/>
      <c r="B45" s="32"/>
      <c r="C45" s="55"/>
      <c r="D45" s="55"/>
      <c r="E45" s="55"/>
      <c r="F45" s="55"/>
      <c r="G45" s="15"/>
      <c r="H45" s="15"/>
      <c r="I45" s="14"/>
      <c r="J45" s="53"/>
      <c r="K45" s="53"/>
      <c r="L45" s="53"/>
      <c r="M45" s="53"/>
      <c r="N45" s="53"/>
      <c r="O45" s="15"/>
      <c r="P45" s="15"/>
      <c r="Q45" s="16"/>
    </row>
    <row r="46" spans="1:17" s="17" customFormat="1">
      <c r="A46" s="14"/>
      <c r="B46" s="32"/>
      <c r="C46" s="55"/>
      <c r="D46" s="55"/>
      <c r="E46" s="55"/>
      <c r="F46" s="55"/>
      <c r="G46" s="15"/>
      <c r="H46" s="15"/>
      <c r="I46" s="14"/>
      <c r="J46" s="85" t="s">
        <v>42</v>
      </c>
      <c r="K46" s="85"/>
      <c r="L46" s="85"/>
      <c r="M46" s="85"/>
      <c r="N46" s="85"/>
      <c r="O46" s="29">
        <v>20967407.449999999</v>
      </c>
      <c r="P46" s="29">
        <v>28411963.629999999</v>
      </c>
      <c r="Q46" s="16"/>
    </row>
    <row r="47" spans="1:17" s="17" customFormat="1">
      <c r="A47" s="14"/>
      <c r="B47" s="32"/>
      <c r="C47" s="55"/>
      <c r="D47" s="55"/>
      <c r="E47" s="55"/>
      <c r="F47" s="55"/>
      <c r="G47" s="15"/>
      <c r="H47" s="15"/>
      <c r="I47" s="14"/>
      <c r="J47" s="85" t="s">
        <v>44</v>
      </c>
      <c r="K47" s="85"/>
      <c r="L47" s="85"/>
      <c r="M47" s="85"/>
      <c r="N47" s="85"/>
      <c r="O47" s="34">
        <f>+O44+O46</f>
        <v>28379984.889999997</v>
      </c>
      <c r="P47" s="34">
        <f>+P44+P46</f>
        <v>20967407.459999986</v>
      </c>
      <c r="Q47" s="16"/>
    </row>
    <row r="48" spans="1:17" s="17" customFormat="1" ht="9.75" customHeight="1">
      <c r="A48" s="14"/>
      <c r="B48" s="32"/>
      <c r="C48" s="55"/>
      <c r="D48" s="55"/>
      <c r="E48" s="55"/>
      <c r="F48" s="55"/>
      <c r="G48" s="15"/>
      <c r="H48" s="15"/>
      <c r="I48" s="14"/>
      <c r="J48" s="53"/>
      <c r="K48" s="53"/>
      <c r="L48" s="53"/>
      <c r="M48" s="53"/>
      <c r="N48" s="53"/>
      <c r="O48" s="15"/>
      <c r="P48" s="15"/>
      <c r="Q48" s="16"/>
    </row>
    <row r="49" spans="1:18" ht="6" customHeight="1">
      <c r="A49" s="8"/>
      <c r="B49" s="33"/>
      <c r="C49" s="19"/>
      <c r="D49" s="19"/>
      <c r="E49" s="19"/>
      <c r="F49" s="19"/>
      <c r="G49" s="20"/>
      <c r="H49" s="20"/>
      <c r="I49" s="18"/>
      <c r="J49" s="21"/>
      <c r="K49" s="21"/>
      <c r="L49" s="21"/>
      <c r="M49" s="21"/>
      <c r="N49" s="21"/>
      <c r="O49" s="21"/>
      <c r="P49" s="21"/>
      <c r="Q49" s="22"/>
    </row>
    <row r="50" spans="1:18" ht="6" customHeight="1">
      <c r="A50" s="8"/>
      <c r="I50" s="8"/>
      <c r="J50" s="8"/>
      <c r="K50" s="6"/>
      <c r="L50" s="6"/>
      <c r="M50" s="6"/>
      <c r="N50" s="6"/>
      <c r="O50" s="10"/>
      <c r="P50" s="10"/>
      <c r="Q50" s="1"/>
    </row>
    <row r="51" spans="1:18" ht="6" customHeight="1">
      <c r="A51" s="45"/>
      <c r="B51" s="43"/>
      <c r="C51" s="43"/>
      <c r="D51" s="43"/>
      <c r="E51" s="43"/>
      <c r="F51" s="43"/>
      <c r="G51" s="45"/>
      <c r="H51" s="45"/>
      <c r="I51" s="45"/>
      <c r="J51" s="35"/>
      <c r="K51" s="35"/>
      <c r="L51" s="35"/>
      <c r="M51" s="35"/>
      <c r="N51" s="35"/>
      <c r="O51" s="35"/>
      <c r="P51" s="35"/>
      <c r="Q51" s="35"/>
    </row>
    <row r="52" spans="1:18" ht="15" customHeight="1">
      <c r="A52" s="86" t="s">
        <v>43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8" s="37" customFormat="1" ht="15" customHeight="1">
      <c r="A53" s="35"/>
      <c r="B53" s="36"/>
      <c r="C53" s="36"/>
      <c r="D53" s="36"/>
      <c r="E53" s="36"/>
      <c r="F53" s="36"/>
      <c r="G53" s="36"/>
      <c r="H53" s="52"/>
      <c r="I53" s="36"/>
      <c r="J53" s="36"/>
      <c r="K53" s="35"/>
      <c r="L53" s="35"/>
      <c r="M53" s="35"/>
      <c r="N53" s="35"/>
      <c r="O53" s="35"/>
      <c r="P53" s="35"/>
      <c r="Q53" s="35"/>
      <c r="R53" s="3"/>
    </row>
    <row r="54" spans="1:18" s="47" customFormat="1" ht="15">
      <c r="A54" s="49"/>
      <c r="B54" s="36"/>
      <c r="C54" s="38"/>
      <c r="D54" s="39"/>
      <c r="E54" s="39"/>
      <c r="F54" s="49"/>
      <c r="G54" s="40"/>
      <c r="H54" s="39"/>
      <c r="I54" s="39"/>
      <c r="J54" s="39"/>
      <c r="K54" s="49"/>
      <c r="L54" s="57"/>
      <c r="M54" s="49"/>
      <c r="R54" s="46"/>
    </row>
    <row r="55" spans="1:18" s="47" customFormat="1" ht="15">
      <c r="A55" s="49"/>
      <c r="B55" s="36"/>
      <c r="C55" s="38"/>
      <c r="D55" s="39"/>
      <c r="E55" s="39"/>
      <c r="F55" s="49"/>
      <c r="G55" s="40"/>
      <c r="H55" s="56"/>
      <c r="I55" s="39"/>
      <c r="J55" s="39"/>
      <c r="K55" s="49"/>
      <c r="L55" s="57"/>
      <c r="M55" s="49"/>
      <c r="R55" s="46"/>
    </row>
    <row r="56" spans="1:18" s="47" customFormat="1" ht="15">
      <c r="A56" s="49"/>
      <c r="B56" s="36"/>
      <c r="C56" s="50"/>
      <c r="D56" s="50"/>
      <c r="E56" s="39"/>
      <c r="F56" s="49"/>
      <c r="G56" s="87"/>
      <c r="H56" s="87"/>
      <c r="I56" s="39"/>
      <c r="J56" s="39"/>
      <c r="K56" s="49"/>
      <c r="L56" s="58"/>
      <c r="M56" s="49"/>
      <c r="R56" s="46"/>
    </row>
    <row r="57" spans="1:18" s="47" customFormat="1" ht="15">
      <c r="A57" s="49"/>
      <c r="B57" s="41"/>
      <c r="C57" s="51"/>
      <c r="D57" s="51"/>
      <c r="E57" s="39"/>
      <c r="F57" s="39"/>
      <c r="G57" s="88"/>
      <c r="H57" s="88"/>
      <c r="I57" s="42"/>
      <c r="J57" s="39"/>
      <c r="K57" s="49"/>
      <c r="L57" s="49"/>
      <c r="M57" s="49"/>
      <c r="R57" s="46"/>
    </row>
    <row r="58" spans="1:18" s="47" customFormat="1" ht="15">
      <c r="A58" s="49"/>
      <c r="B58" s="44"/>
      <c r="C58" s="81"/>
      <c r="D58" s="81"/>
      <c r="E58" s="52"/>
      <c r="F58" s="52"/>
      <c r="G58" s="81"/>
      <c r="H58" s="81"/>
      <c r="I58" s="42"/>
      <c r="J58" s="39"/>
      <c r="K58" s="49"/>
      <c r="L58" s="49"/>
      <c r="M58" s="49"/>
      <c r="R58" s="46"/>
    </row>
    <row r="59" spans="1:18" s="47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R59" s="46"/>
    </row>
    <row r="60" spans="1:18" s="47" customFormat="1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R60" s="46"/>
    </row>
    <row r="61" spans="1:18" s="47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R61" s="46"/>
    </row>
    <row r="62" spans="1:18" s="47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R62" s="46"/>
    </row>
    <row r="63" spans="1:18" s="47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6"/>
      <c r="O63" s="46"/>
      <c r="P63" s="46"/>
      <c r="Q63" s="46"/>
      <c r="R63" s="46"/>
    </row>
    <row r="64" spans="1:18" s="47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6"/>
      <c r="O64" s="46"/>
      <c r="P64" s="46"/>
      <c r="Q64" s="46"/>
      <c r="R64" s="46"/>
    </row>
    <row r="65" spans="1:18" s="47" customFormat="1" ht="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6"/>
      <c r="O65" s="46"/>
      <c r="P65" s="46"/>
      <c r="Q65" s="46"/>
      <c r="R65" s="46"/>
    </row>
    <row r="66" spans="1:18" customFormat="1" ht="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6"/>
      <c r="O66" s="46"/>
      <c r="P66" s="46"/>
      <c r="Q66" s="46"/>
      <c r="R66" s="46"/>
    </row>
    <row r="67" spans="1:18" customFormat="1" ht="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6"/>
      <c r="O67" s="46"/>
      <c r="P67" s="46"/>
      <c r="Q67" s="46"/>
      <c r="R67" s="46"/>
    </row>
    <row r="68" spans="1:18" customFormat="1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customFormat="1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s="37" customFormat="1" ht="40.5" customHeight="1">
      <c r="A70" s="1"/>
      <c r="B70" s="23"/>
      <c r="C70" s="24"/>
      <c r="D70" s="78"/>
      <c r="E70" s="78"/>
      <c r="F70" s="78"/>
      <c r="G70" s="78"/>
      <c r="H70" s="24"/>
      <c r="I70" s="25"/>
      <c r="J70" s="25"/>
      <c r="K70" s="1"/>
      <c r="L70" s="79"/>
      <c r="M70" s="79"/>
      <c r="N70" s="79"/>
      <c r="O70" s="79"/>
      <c r="P70" s="1"/>
      <c r="Q70" s="1"/>
      <c r="R70" s="3"/>
    </row>
    <row r="71" spans="1:18" s="37" customFormat="1" ht="14.1" customHeight="1">
      <c r="A71" s="1"/>
      <c r="B71" s="26"/>
      <c r="C71" s="1"/>
      <c r="D71" s="79"/>
      <c r="E71" s="79"/>
      <c r="F71" s="79"/>
      <c r="G71" s="79"/>
      <c r="H71" s="1"/>
      <c r="I71" s="27"/>
      <c r="J71" s="1"/>
      <c r="K71" s="2"/>
      <c r="L71" s="79"/>
      <c r="M71" s="79"/>
      <c r="N71" s="79"/>
      <c r="O71" s="79"/>
      <c r="P71" s="1"/>
      <c r="Q71" s="1"/>
      <c r="R71" s="3"/>
    </row>
    <row r="72" spans="1:18" s="37" customFormat="1" ht="14.1" customHeight="1">
      <c r="A72" s="1"/>
      <c r="B72" s="28"/>
      <c r="C72" s="1"/>
      <c r="D72" s="80"/>
      <c r="E72" s="80"/>
      <c r="F72" s="80"/>
      <c r="G72" s="80"/>
      <c r="H72" s="1"/>
      <c r="I72" s="27"/>
      <c r="J72" s="1"/>
      <c r="K72" s="3"/>
      <c r="L72" s="80"/>
      <c r="M72" s="80"/>
      <c r="N72" s="80"/>
      <c r="O72" s="80"/>
      <c r="P72" s="1"/>
      <c r="Q72" s="1"/>
      <c r="R72" s="3"/>
    </row>
    <row r="73" spans="1:18" s="37" customFormat="1">
      <c r="A73" s="2"/>
      <c r="B73" s="2"/>
      <c r="C73" s="2"/>
      <c r="D73" s="2"/>
      <c r="E73" s="2"/>
      <c r="F73" s="2"/>
      <c r="G73" s="8"/>
      <c r="H73" s="8"/>
      <c r="I73" s="2"/>
      <c r="J73" s="3"/>
      <c r="K73" s="3"/>
      <c r="L73" s="3"/>
      <c r="M73" s="3"/>
      <c r="N73" s="3"/>
      <c r="O73" s="3"/>
      <c r="P73" s="3"/>
      <c r="Q73" s="3"/>
      <c r="R73" s="3"/>
    </row>
    <row r="74" spans="1:18" ht="12" customHeight="1"/>
    <row r="75" spans="1:18" ht="12" customHeight="1"/>
    <row r="76" spans="1:18" ht="12" customHeight="1"/>
  </sheetData>
  <mergeCells count="75">
    <mergeCell ref="E2:O2"/>
    <mergeCell ref="E3:O3"/>
    <mergeCell ref="E4:O4"/>
    <mergeCell ref="E5:O5"/>
    <mergeCell ref="B7:E7"/>
    <mergeCell ref="J7:M7"/>
    <mergeCell ref="B10:F10"/>
    <mergeCell ref="J10:N10"/>
    <mergeCell ref="C12:F12"/>
    <mergeCell ref="K12:N12"/>
    <mergeCell ref="D19:F19"/>
    <mergeCell ref="L19:N19"/>
    <mergeCell ref="D13:F13"/>
    <mergeCell ref="L13:N13"/>
    <mergeCell ref="D14:F14"/>
    <mergeCell ref="L14:N14"/>
    <mergeCell ref="D15:F15"/>
    <mergeCell ref="L15:N15"/>
    <mergeCell ref="D16:F16"/>
    <mergeCell ref="D17:F17"/>
    <mergeCell ref="K17:N17"/>
    <mergeCell ref="D18:F18"/>
    <mergeCell ref="L18:N18"/>
    <mergeCell ref="D28:F28"/>
    <mergeCell ref="L28:N28"/>
    <mergeCell ref="D20:F20"/>
    <mergeCell ref="L20:N20"/>
    <mergeCell ref="D21:F21"/>
    <mergeCell ref="D22:F22"/>
    <mergeCell ref="K22:N22"/>
    <mergeCell ref="D23:E23"/>
    <mergeCell ref="C25:F25"/>
    <mergeCell ref="J25:N25"/>
    <mergeCell ref="D26:F26"/>
    <mergeCell ref="D27:F27"/>
    <mergeCell ref="K27:N27"/>
    <mergeCell ref="D35:F35"/>
    <mergeCell ref="L35:N35"/>
    <mergeCell ref="D29:F29"/>
    <mergeCell ref="L29:N29"/>
    <mergeCell ref="D30:F30"/>
    <mergeCell ref="L30:N30"/>
    <mergeCell ref="D31:F31"/>
    <mergeCell ref="L31:N31"/>
    <mergeCell ref="D32:F32"/>
    <mergeCell ref="L32:N32"/>
    <mergeCell ref="D33:F33"/>
    <mergeCell ref="D34:F34"/>
    <mergeCell ref="K34:N34"/>
    <mergeCell ref="D36:F36"/>
    <mergeCell ref="L36:N36"/>
    <mergeCell ref="D37:F37"/>
    <mergeCell ref="L37:N37"/>
    <mergeCell ref="D38:F38"/>
    <mergeCell ref="L38:N38"/>
    <mergeCell ref="C58:D58"/>
    <mergeCell ref="G58:H58"/>
    <mergeCell ref="D39:F39"/>
    <mergeCell ref="L39:N39"/>
    <mergeCell ref="D40:F40"/>
    <mergeCell ref="D41:F41"/>
    <mergeCell ref="K41:N41"/>
    <mergeCell ref="C44:F44"/>
    <mergeCell ref="J44:N44"/>
    <mergeCell ref="J46:N46"/>
    <mergeCell ref="J47:N47"/>
    <mergeCell ref="A52:Q52"/>
    <mergeCell ref="G56:H56"/>
    <mergeCell ref="G57:H57"/>
    <mergeCell ref="D70:G70"/>
    <mergeCell ref="L70:O70"/>
    <mergeCell ref="D71:G71"/>
    <mergeCell ref="L71:O71"/>
    <mergeCell ref="D72:G72"/>
    <mergeCell ref="L72:O72"/>
  </mergeCells>
  <pageMargins left="0.7" right="0.7" top="0.75" bottom="0.75" header="0.3" footer="0.3"/>
  <pageSetup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EFE_GRO_FGE_03_18</vt:lpstr>
      <vt:lpstr>EFE_GRO_FGE_03_18!Área_de_impresión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EQUIPO 58</cp:lastModifiedBy>
  <cp:lastPrinted>2018-05-03T20:56:28Z</cp:lastPrinted>
  <dcterms:created xsi:type="dcterms:W3CDTF">2014-09-04T19:30:54Z</dcterms:created>
  <dcterms:modified xsi:type="dcterms:W3CDTF">2018-10-30T18:42:31Z</dcterms:modified>
</cp:coreProperties>
</file>