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FORMATOS ASE 2019\4TO. TRIMESTRE\INFORMACIÓN PROGRAMATICA\Gasto por Categoría Programática OK\"/>
    </mc:Choice>
  </mc:AlternateContent>
  <xr:revisionPtr revIDLastSave="0" documentId="13_ncr:1_{24E67BE2-6CB8-4054-AFD4-F100A46512E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_GRO_FGE_02_19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F9" i="1"/>
  <c r="G9" i="1"/>
  <c r="H9" i="1"/>
  <c r="I9" i="1"/>
  <c r="D9" i="1"/>
  <c r="D6" i="1"/>
  <c r="E6" i="1"/>
  <c r="F6" i="1"/>
  <c r="G6" i="1"/>
  <c r="H6" i="1"/>
  <c r="I6" i="1"/>
  <c r="F5" i="1" l="1"/>
  <c r="F36" i="1" s="1"/>
  <c r="E5" i="1"/>
  <c r="E36" i="1" s="1"/>
  <c r="H5" i="1"/>
  <c r="H36" i="1" s="1"/>
  <c r="D5" i="1"/>
  <c r="D36" i="1" s="1"/>
  <c r="G5" i="1"/>
  <c r="G36" i="1" s="1"/>
  <c r="I5" i="1" l="1"/>
  <c r="I36" i="1" s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<sst xmlns="http://schemas.openxmlformats.org/spreadsheetml/2006/main" count="43" uniqueCount="43">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</sst>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view="pageBreakPreview" zoomScaleNormal="100" zoomScaleSheetLayoutView="100" workbookViewId="0">
      <selection activeCell="I11" sqref="I11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5.28515625" bestFit="1" customWidth="1"/>
    <col min="5" max="5" width="17.7109375" customWidth="1"/>
    <col min="6" max="6" width="15.140625" customWidth="1"/>
    <col min="7" max="7" width="15.28515625" bestFit="1" customWidth="1"/>
    <col min="8" max="8" width="15.5703125" customWidth="1"/>
    <col min="9" max="9" width="14.4257812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4" t="s">
        <v>3</v>
      </c>
      <c r="E3" s="15" t="s">
        <v>4</v>
      </c>
      <c r="F3" s="14" t="s">
        <v>5</v>
      </c>
      <c r="G3" s="14" t="s">
        <v>6</v>
      </c>
      <c r="H3" s="14" t="s">
        <v>7</v>
      </c>
      <c r="I3" s="18"/>
    </row>
    <row r="4" spans="1:9" x14ac:dyDescent="0.25">
      <c r="A4" s="18"/>
      <c r="B4" s="18"/>
      <c r="C4" s="18"/>
      <c r="D4" s="16">
        <v>1</v>
      </c>
      <c r="E4" s="16">
        <v>2</v>
      </c>
      <c r="F4" s="16" t="s">
        <v>8</v>
      </c>
      <c r="G4" s="16">
        <v>4</v>
      </c>
      <c r="H4" s="16">
        <v>5</v>
      </c>
      <c r="I4" s="16" t="s">
        <v>9</v>
      </c>
    </row>
    <row r="5" spans="1:9" x14ac:dyDescent="0.25">
      <c r="A5" s="2" t="s">
        <v>10</v>
      </c>
      <c r="B5" s="3"/>
      <c r="C5" s="3"/>
      <c r="D5" s="4">
        <f>D6+D9+D18+D22+D25+D30</f>
        <v>1161995000</v>
      </c>
      <c r="E5" s="4">
        <f t="shared" ref="E5:H5" si="0">E6+E9+E18+E22+E25+E30</f>
        <v>-9248444.75</v>
      </c>
      <c r="F5" s="4">
        <f t="shared" si="0"/>
        <v>1152746555.25</v>
      </c>
      <c r="G5" s="4">
        <f t="shared" si="0"/>
        <v>1151352248.0599999</v>
      </c>
      <c r="H5" s="4">
        <f t="shared" si="0"/>
        <v>1136008846.29</v>
      </c>
      <c r="I5" s="5">
        <f>+F5-G5</f>
        <v>1394307.1900000572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1">SUM(E7:E8)</f>
        <v>0</v>
      </c>
      <c r="F6" s="7">
        <f t="shared" si="1"/>
        <v>0</v>
      </c>
      <c r="G6" s="7">
        <f t="shared" si="1"/>
        <v>0</v>
      </c>
      <c r="H6" s="7">
        <f t="shared" si="1"/>
        <v>0</v>
      </c>
      <c r="I6" s="8">
        <f t="shared" si="1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1161995000</v>
      </c>
      <c r="E9" s="9">
        <f t="shared" ref="E9:I9" si="2">SUM(E10:E17)</f>
        <v>-9248444.75</v>
      </c>
      <c r="F9" s="9">
        <f t="shared" si="2"/>
        <v>1152746555.25</v>
      </c>
      <c r="G9" s="9">
        <f t="shared" si="2"/>
        <v>1151352248.0599999</v>
      </c>
      <c r="H9" s="9">
        <f t="shared" si="2"/>
        <v>1136008846.29</v>
      </c>
      <c r="I9" s="10">
        <f t="shared" si="2"/>
        <v>1394307.19</v>
      </c>
    </row>
    <row r="10" spans="1:9" x14ac:dyDescent="0.25">
      <c r="A10" s="6"/>
      <c r="B10" s="7"/>
      <c r="C10" s="7" t="s">
        <v>15</v>
      </c>
      <c r="D10" s="7">
        <v>1161995000</v>
      </c>
      <c r="E10" s="7">
        <v>-9248444.75</v>
      </c>
      <c r="F10" s="7">
        <v>1152746555.25</v>
      </c>
      <c r="G10" s="7">
        <v>1151352248.0599999</v>
      </c>
      <c r="H10" s="7">
        <v>1136008846.29</v>
      </c>
      <c r="I10" s="8">
        <v>1394307.19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3">SUM(E19:E21)</f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10">
        <f t="shared" si="3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4">SUM(E23:E24)</f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10">
        <f t="shared" si="4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5">SUM(E26:E29)</f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10">
        <f t="shared" si="5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6">SUM(E31)</f>
        <v>0</v>
      </c>
      <c r="F30" s="9">
        <f t="shared" si="6"/>
        <v>0</v>
      </c>
      <c r="G30" s="9">
        <f t="shared" si="6"/>
        <v>0</v>
      </c>
      <c r="H30" s="9">
        <f t="shared" si="6"/>
        <v>0</v>
      </c>
      <c r="I30" s="10">
        <f t="shared" si="6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1161995000</v>
      </c>
      <c r="E36" s="12">
        <f t="shared" ref="E36:I36" si="7">E5+E32+E33+E34</f>
        <v>-9248444.75</v>
      </c>
      <c r="F36" s="12">
        <f t="shared" si="7"/>
        <v>1152746555.25</v>
      </c>
      <c r="G36" s="12">
        <f t="shared" si="7"/>
        <v>1151352248.0599999</v>
      </c>
      <c r="H36" s="12">
        <f>H5+H32+H33+H34</f>
        <v>1136008846.29</v>
      </c>
      <c r="I36" s="13">
        <f t="shared" si="7"/>
        <v>1394307.1900000572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77" right="0.7" top="0.75" bottom="0.75" header="0.3" footer="0.3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GCP_GRO_FGE_02_19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2019-08-01T20:20:18Z</cp:lastPrinted>
  <dcterms:created xsi:type="dcterms:W3CDTF">2019-04-24T18:12:07Z</dcterms:created>
  <dcterms:modified xsi:type="dcterms:W3CDTF">2020-10-30T23:14:44Z</dcterms:modified>
</cp:coreProperties>
</file>