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ECSF_GRO_FGE_03_19" sheetId="1" r:id="rId1"/>
  </sheets>
  <definedNames>
    <definedName name="_xlnm.Print_Area" localSheetId="0">ECSF_GRO_FGE_03_19!$A$1:$D$71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D25" i="1"/>
  <c r="D24" i="1" s="1"/>
  <c r="C13" i="1"/>
  <c r="C3" i="1" s="1"/>
  <c r="C4" i="1"/>
  <c r="D49" i="1" l="1"/>
  <c r="D43" i="1" s="1"/>
  <c r="C49" i="1"/>
  <c r="C43" i="1" s="1"/>
  <c r="D3" i="1"/>
  <c r="C25" i="1"/>
  <c r="C24" i="1" s="1"/>
  <c r="D35" i="1" l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<sst xmlns="http://schemas.openxmlformats.org/spreadsheetml/2006/main" count="54" uniqueCount="54">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</sst>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  <xdr:twoCellAnchor>
    <xdr:from>
      <xdr:col>0</xdr:col>
      <xdr:colOff>296334</xdr:colOff>
      <xdr:row>63</xdr:row>
      <xdr:rowOff>76200</xdr:rowOff>
    </xdr:from>
    <xdr:to>
      <xdr:col>1</xdr:col>
      <xdr:colOff>3090333</xdr:colOff>
      <xdr:row>70</xdr:row>
      <xdr:rowOff>61977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96334" y="13421783"/>
          <a:ext cx="322791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1</xdr:col>
      <xdr:colOff>3414183</xdr:colOff>
      <xdr:row>63</xdr:row>
      <xdr:rowOff>87842</xdr:rowOff>
    </xdr:from>
    <xdr:to>
      <xdr:col>4</xdr:col>
      <xdr:colOff>513213</xdr:colOff>
      <xdr:row>70</xdr:row>
      <xdr:rowOff>73619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48100" y="13433425"/>
          <a:ext cx="3988780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view="pageBreakPreview" topLeftCell="A25" zoomScaleNormal="100" zoomScaleSheetLayoutView="100" workbookViewId="0">
      <selection activeCell="D51" sqref="D51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0</v>
      </c>
      <c r="D3" s="10">
        <f>D4+D13</f>
        <v>124011411.84</v>
      </c>
      <c r="E3" s="1"/>
    </row>
    <row r="4" spans="2:5" x14ac:dyDescent="0.25">
      <c r="B4" s="11" t="s">
        <v>3</v>
      </c>
      <c r="C4" s="12">
        <f>SUM(C5:C11)</f>
        <v>0</v>
      </c>
      <c r="D4" s="13">
        <f>SUM(D5:D11)</f>
        <v>122335560.12</v>
      </c>
      <c r="E4" s="1"/>
    </row>
    <row r="5" spans="2:5" x14ac:dyDescent="0.25">
      <c r="B5" s="2" t="s">
        <v>4</v>
      </c>
      <c r="C5" s="3">
        <v>0</v>
      </c>
      <c r="D5" s="4">
        <v>3615494</v>
      </c>
      <c r="E5" s="1"/>
    </row>
    <row r="6" spans="2:5" x14ac:dyDescent="0.25">
      <c r="B6" s="2" t="s">
        <v>5</v>
      </c>
      <c r="C6" s="3">
        <v>0</v>
      </c>
      <c r="D6" s="4">
        <v>118174418.72</v>
      </c>
      <c r="E6" s="1"/>
    </row>
    <row r="7" spans="2:5" x14ac:dyDescent="0.25">
      <c r="B7" s="2" t="s">
        <v>6</v>
      </c>
      <c r="C7" s="3">
        <v>0</v>
      </c>
      <c r="D7" s="4">
        <v>545647.4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f>SUM(C14:C22)</f>
        <v>0</v>
      </c>
      <c r="D13" s="13">
        <f>SUM(D14:D22)</f>
        <v>1675851.72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1675851.72</v>
      </c>
      <c r="E17" s="1"/>
    </row>
    <row r="18" spans="2:5" x14ac:dyDescent="0.25">
      <c r="B18" s="2" t="s">
        <v>16</v>
      </c>
      <c r="C18" s="3">
        <v>0</v>
      </c>
      <c r="D18" s="4">
        <v>0</v>
      </c>
      <c r="E18" s="1"/>
    </row>
    <row r="19" spans="2:5" x14ac:dyDescent="0.25">
      <c r="B19" s="2" t="s">
        <v>17</v>
      </c>
      <c r="C19" s="3">
        <v>0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0</v>
      </c>
      <c r="D24" s="13">
        <f>D25+D35</f>
        <v>29509119.91</v>
      </c>
      <c r="E24" s="1"/>
    </row>
    <row r="25" spans="2:5" x14ac:dyDescent="0.25">
      <c r="B25" s="11" t="s">
        <v>22</v>
      </c>
      <c r="C25" s="12">
        <f>SUM(C26:C33)</f>
        <v>0</v>
      </c>
      <c r="D25" s="13">
        <f>SUM(D26:D33)</f>
        <v>29509119.91</v>
      </c>
      <c r="E25" s="1"/>
    </row>
    <row r="26" spans="2:5" x14ac:dyDescent="0.25">
      <c r="B26" s="2" t="s">
        <v>23</v>
      </c>
      <c r="C26" s="3">
        <v>0</v>
      </c>
      <c r="D26" s="4">
        <v>29018759.68</v>
      </c>
      <c r="E26" s="1"/>
    </row>
    <row r="27" spans="2:5" x14ac:dyDescent="0.25">
      <c r="B27" s="2" t="s">
        <v>24</v>
      </c>
      <c r="C27" s="3">
        <v>0</v>
      </c>
      <c r="D27" s="4">
        <v>490360.23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3">
        <f>SUM(D36:D41)</f>
        <v>0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0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154855469.19</v>
      </c>
      <c r="D43" s="13">
        <f>D44+D49</f>
        <v>1334937.44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154855469.19</v>
      </c>
      <c r="D49" s="13">
        <f>SUM(D50:D54)</f>
        <v>1334937.44</v>
      </c>
      <c r="E49" s="1"/>
    </row>
    <row r="50" spans="2:9" x14ac:dyDescent="0.25">
      <c r="B50" s="2" t="s">
        <v>44</v>
      </c>
      <c r="C50" s="3">
        <v>154855469.19</v>
      </c>
      <c r="D50" s="4">
        <v>0</v>
      </c>
      <c r="E50" s="1"/>
    </row>
    <row r="51" spans="2:9" x14ac:dyDescent="0.25">
      <c r="B51" s="2" t="s">
        <v>45</v>
      </c>
      <c r="C51" s="3">
        <v>0</v>
      </c>
      <c r="D51" s="4">
        <v>1334937.44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ECSF_GRO_FGE_03_19</vt:lpstr>
      <vt:lpstr>ECSF_GRO_FGE_03_19!Área_de_impresión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10</cp:lastModifiedBy>
  <cp:lastPrinted>2019-10-29T20:26:06Z</cp:lastPrinted>
  <dcterms:created xsi:type="dcterms:W3CDTF">2019-04-24T15:29:57Z</dcterms:created>
  <dcterms:modified xsi:type="dcterms:W3CDTF">2021-03-02T21:01:27Z</dcterms:modified>
</cp:coreProperties>
</file>