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F:\1ER. TRIMESTRE 2020\INFORMACIÓN CONTABLE\Estado de Situación Financiera\"/>
    </mc:Choice>
  </mc:AlternateContent>
  <xr:revisionPtr revIDLastSave="0" documentId="13_ncr:1_{830C59CF-C1C5-4CBC-8398-E91BB17E47D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SF_GRO_FGE_03_1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H41" i="1"/>
  <c r="G34" i="1"/>
  <c r="G29" i="1"/>
  <c r="H29" i="1"/>
  <c r="G13" i="1"/>
  <c r="G25" i="1" s="1"/>
  <c r="G45" i="1" l="1"/>
  <c r="G47" i="1" s="1"/>
  <c r="H34" i="1"/>
  <c r="H45" i="1" s="1"/>
  <c r="H13" i="1"/>
  <c r="H25" i="1" s="1"/>
  <c r="C25" i="1"/>
  <c r="D25" i="1"/>
  <c r="C12" i="1"/>
  <c r="D12" i="1"/>
  <c r="H47" i="1" l="1"/>
  <c r="D27" i="1"/>
  <c r="C27" i="1"/>
</calcChain>
</file>

<file path=xl/sharedStrings.xml><?xml version="1.0" encoding="utf-8"?>
<sst xmlns="http://schemas.openxmlformats.org/spreadsheetml/2006/main" count="61" uniqueCount="61">
  <si>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</si>
  <si>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</si>
  <si>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</si>
  <si>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</si>
  <si>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</si>
  <si>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</si>
  <si>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</si>
  <si>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</si>
  <si>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</si>
  <si>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</si>
  <si>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</si>
  <si>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</si>
  <si>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</si>
  <si>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</si>
  <si>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</si>
  <si>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</si>
  <si>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</si>
  <si>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</si>
  <si>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</si>
  <si>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</si>
  <si>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</si>
  <si>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</si>
  <si>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</si>
  <si>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</si>
  <si>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</si>
  <si>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</si>
  <si>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</si>
  <si>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</si>
  <si>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</si>
  <si>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</si>
  <si>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</si>
  <si>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</si>
  <si>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</si>
  <si>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</si>
  <si>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</si>
  <si>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</si>
  <si>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</si>
  <si>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</si>
  <si>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</si>
  <si>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</si>
  <si>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</si>
  <si>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</si>
  <si>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</si>
  <si>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</si>
  <si>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</si>
  <si>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</si>
  <si>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</si>
  <si>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</si>
  <si>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</si>
  <si>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</si>
  <si>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</si>
  <si>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</si>
  <si>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</si>
  <si>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</si>
  <si>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</si>
  <si>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</si>
  <si>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</si>
  <si>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</si>
  <si>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</si>
  <si>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 xml:space="preserve"> </t>
  </si>
  <si>
    <t>Fiscalía General del Estado de Guerrero                                                  
Estado de Situación Financiera                                                                             
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</si>
</sst>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7" xfId="0" applyFont="1" applyBorder="1"/>
    <xf numFmtId="0" fontId="1" fillId="0" borderId="8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8" xfId="0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FF9A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1182727</xdr:colOff>
      <xdr:row>1</xdr:row>
      <xdr:rowOff>40100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2727" cy="10973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57</xdr:row>
      <xdr:rowOff>85725</xdr:rowOff>
    </xdr:from>
    <xdr:to>
      <xdr:col>1</xdr:col>
      <xdr:colOff>3152775</xdr:colOff>
      <xdr:row>64</xdr:row>
      <xdr:rowOff>71502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12239625"/>
          <a:ext cx="3152775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Y ADMINISTRACIÓN</a:t>
          </a:r>
        </a:p>
      </xdr:txBody>
    </xdr:sp>
    <xdr:clientData/>
  </xdr:twoCellAnchor>
  <xdr:twoCellAnchor>
    <xdr:from>
      <xdr:col>5</xdr:col>
      <xdr:colOff>2447925</xdr:colOff>
      <xdr:row>57</xdr:row>
      <xdr:rowOff>85725</xdr:rowOff>
    </xdr:from>
    <xdr:to>
      <xdr:col>7</xdr:col>
      <xdr:colOff>1208539</xdr:colOff>
      <xdr:row>64</xdr:row>
      <xdr:rowOff>71502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401050" y="12239625"/>
          <a:ext cx="3256414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9"/>
  <sheetViews>
    <sheetView tabSelected="1" view="pageBreakPreview" zoomScaleNormal="100" zoomScaleSheetLayoutView="100" workbookViewId="0">
      <selection activeCell="C38" sqref="C38"/>
    </sheetView>
  </sheetViews>
  <sheetFormatPr baseColWidth="10" defaultRowHeight="15" x14ac:dyDescent="0.25"/>
  <cols>
    <col min="1" max="1" width="3.42578125" customWidth="1"/>
    <col min="2" max="2" width="48.7109375" customWidth="1"/>
    <col min="3" max="3" width="18.42578125" customWidth="1"/>
    <col min="4" max="4" width="18.140625" customWidth="1"/>
    <col min="5" max="5" width="4" customWidth="1"/>
    <col min="6" max="6" width="50.28515625" customWidth="1"/>
    <col min="7" max="7" width="17.140625" customWidth="1"/>
    <col min="8" max="8" width="34.85546875" customWidth="1"/>
  </cols>
  <sheetData>
    <row r="1" spans="2:8" ht="83.25" customHeight="1" x14ac:dyDescent="0.25">
      <c r="B1" s="22" t="s">
        <v>60</v>
      </c>
      <c r="C1" s="23"/>
      <c r="D1" s="23"/>
      <c r="E1" s="23"/>
      <c r="F1" s="23"/>
      <c r="G1" s="23"/>
      <c r="H1" s="24"/>
    </row>
    <row r="2" spans="2:8" x14ac:dyDescent="0.25">
      <c r="B2" s="18" t="s">
        <v>0</v>
      </c>
      <c r="C2" s="18">
        <v>2020</v>
      </c>
      <c r="D2" s="18">
        <v>2019</v>
      </c>
      <c r="E2" s="18"/>
      <c r="F2" s="18" t="s">
        <v>1</v>
      </c>
      <c r="G2" s="18">
        <v>2020</v>
      </c>
      <c r="H2" s="18">
        <v>2019</v>
      </c>
    </row>
    <row r="3" spans="2:8" x14ac:dyDescent="0.25">
      <c r="B3" s="8" t="s">
        <v>2</v>
      </c>
      <c r="C3" s="14"/>
      <c r="D3" s="14"/>
      <c r="E3" s="9"/>
      <c r="F3" s="9" t="s">
        <v>3</v>
      </c>
      <c r="G3" s="12"/>
      <c r="H3" s="13"/>
    </row>
    <row r="4" spans="2:8" x14ac:dyDescent="0.25">
      <c r="B4" s="2" t="s">
        <v>4</v>
      </c>
      <c r="C4" s="12">
        <v>58344828</v>
      </c>
      <c r="D4" s="12">
        <v>54729334</v>
      </c>
      <c r="E4" s="3"/>
      <c r="F4" s="3" t="s">
        <v>5</v>
      </c>
      <c r="G4" s="12">
        <v>46245264.960000001</v>
      </c>
      <c r="H4" s="13">
        <v>75264024.640000001</v>
      </c>
    </row>
    <row r="5" spans="2:8" x14ac:dyDescent="0.25">
      <c r="B5" s="2" t="s">
        <v>6</v>
      </c>
      <c r="C5" s="12">
        <v>131782566.95999999</v>
      </c>
      <c r="D5" s="12">
        <v>13608148.24</v>
      </c>
      <c r="E5" s="3"/>
      <c r="F5" s="3" t="s">
        <v>7</v>
      </c>
      <c r="G5" s="12">
        <v>8637382.5199999996</v>
      </c>
      <c r="H5" s="13">
        <v>9127742.75</v>
      </c>
    </row>
    <row r="6" spans="2:8" x14ac:dyDescent="0.25">
      <c r="B6" s="2" t="s">
        <v>8</v>
      </c>
      <c r="C6" s="12">
        <v>3211588.19</v>
      </c>
      <c r="D6" s="12">
        <v>2665940.79</v>
      </c>
      <c r="E6" s="3"/>
      <c r="F6" s="3" t="s">
        <v>9</v>
      </c>
      <c r="G6" s="12">
        <v>0</v>
      </c>
      <c r="H6" s="13">
        <v>0</v>
      </c>
    </row>
    <row r="7" spans="2:8" x14ac:dyDescent="0.25">
      <c r="B7" s="2" t="s">
        <v>10</v>
      </c>
      <c r="C7" s="12">
        <v>0</v>
      </c>
      <c r="D7" s="12">
        <v>0</v>
      </c>
      <c r="E7" s="3"/>
      <c r="F7" s="3" t="s">
        <v>11</v>
      </c>
      <c r="G7" s="12">
        <v>0</v>
      </c>
      <c r="H7" s="13">
        <v>0</v>
      </c>
    </row>
    <row r="8" spans="2:8" x14ac:dyDescent="0.25">
      <c r="B8" s="2" t="s">
        <v>12</v>
      </c>
      <c r="C8" s="12">
        <v>0</v>
      </c>
      <c r="D8" s="12">
        <v>0</v>
      </c>
      <c r="E8" s="3"/>
      <c r="F8" s="3" t="s">
        <v>13</v>
      </c>
      <c r="G8" s="12">
        <v>0</v>
      </c>
      <c r="H8" s="13">
        <v>0</v>
      </c>
    </row>
    <row r="9" spans="2:8" ht="26.25" x14ac:dyDescent="0.25">
      <c r="B9" s="19" t="s">
        <v>14</v>
      </c>
      <c r="C9" s="20">
        <v>0</v>
      </c>
      <c r="D9" s="20">
        <v>0</v>
      </c>
      <c r="E9" s="3"/>
      <c r="F9" s="4" t="s">
        <v>15</v>
      </c>
      <c r="G9" s="12">
        <v>0</v>
      </c>
      <c r="H9" s="13">
        <v>0</v>
      </c>
    </row>
    <row r="10" spans="2:8" x14ac:dyDescent="0.25">
      <c r="B10" s="2" t="s">
        <v>16</v>
      </c>
      <c r="C10" s="12">
        <v>0</v>
      </c>
      <c r="D10" s="12">
        <v>0</v>
      </c>
      <c r="E10" s="3"/>
      <c r="F10" s="3" t="s">
        <v>17</v>
      </c>
      <c r="G10" s="12">
        <v>0</v>
      </c>
      <c r="H10" s="13">
        <v>0</v>
      </c>
    </row>
    <row r="11" spans="2:8" x14ac:dyDescent="0.25">
      <c r="B11" s="2"/>
      <c r="C11" s="12"/>
      <c r="D11" s="12"/>
      <c r="E11" s="3"/>
      <c r="F11" s="3" t="s">
        <v>18</v>
      </c>
      <c r="G11" s="12">
        <v>3000.01</v>
      </c>
      <c r="H11" s="13">
        <v>3000.01</v>
      </c>
    </row>
    <row r="12" spans="2:8" x14ac:dyDescent="0.25">
      <c r="B12" s="2" t="s">
        <v>19</v>
      </c>
      <c r="C12" s="12">
        <f>SUM(C4:C10)</f>
        <v>193338983.14999998</v>
      </c>
      <c r="D12" s="12">
        <f>SUM(D4:D10)</f>
        <v>71003423.030000001</v>
      </c>
      <c r="E12" s="3"/>
      <c r="F12" s="3"/>
      <c r="G12" s="12"/>
      <c r="H12" s="13"/>
    </row>
    <row r="13" spans="2:8" x14ac:dyDescent="0.25">
      <c r="B13" s="2"/>
      <c r="C13" s="12"/>
      <c r="D13" s="12"/>
      <c r="E13" s="3"/>
      <c r="F13" s="3" t="s">
        <v>20</v>
      </c>
      <c r="G13" s="12">
        <f>SUM(G4:G11)</f>
        <v>54885647.490000002</v>
      </c>
      <c r="H13" s="13">
        <f>SUM(H4:H11)</f>
        <v>84394767.400000006</v>
      </c>
    </row>
    <row r="14" spans="2:8" x14ac:dyDescent="0.25">
      <c r="B14" s="8" t="s">
        <v>21</v>
      </c>
      <c r="C14" s="12"/>
      <c r="D14" s="12"/>
      <c r="E14" s="3"/>
      <c r="F14" s="3"/>
      <c r="G14" s="12"/>
      <c r="H14" s="13"/>
    </row>
    <row r="15" spans="2:8" x14ac:dyDescent="0.25">
      <c r="B15" s="2" t="s">
        <v>22</v>
      </c>
      <c r="C15" s="12">
        <v>0</v>
      </c>
      <c r="D15" s="12">
        <v>0</v>
      </c>
      <c r="E15" s="3"/>
      <c r="F15" s="9" t="s">
        <v>23</v>
      </c>
      <c r="G15" s="12"/>
      <c r="H15" s="13"/>
    </row>
    <row r="16" spans="2:8" x14ac:dyDescent="0.25">
      <c r="B16" s="2" t="s">
        <v>24</v>
      </c>
      <c r="C16" s="12">
        <v>0</v>
      </c>
      <c r="D16" s="12">
        <v>0</v>
      </c>
      <c r="E16" s="3"/>
      <c r="F16" s="3" t="s">
        <v>25</v>
      </c>
      <c r="G16" s="12">
        <v>0</v>
      </c>
      <c r="H16" s="13">
        <v>0</v>
      </c>
    </row>
    <row r="17" spans="2:8" ht="26.25" x14ac:dyDescent="0.25">
      <c r="B17" s="5" t="s">
        <v>26</v>
      </c>
      <c r="C17" s="12">
        <v>599999.74</v>
      </c>
      <c r="D17" s="12">
        <v>599999.74</v>
      </c>
      <c r="E17" s="3"/>
      <c r="F17" s="3" t="s">
        <v>27</v>
      </c>
      <c r="G17" s="12">
        <v>0</v>
      </c>
      <c r="H17" s="13">
        <v>0</v>
      </c>
    </row>
    <row r="18" spans="2:8" x14ac:dyDescent="0.25">
      <c r="B18" s="2" t="s">
        <v>28</v>
      </c>
      <c r="C18" s="12">
        <v>139538386.59</v>
      </c>
      <c r="D18" s="12">
        <v>137862534.87</v>
      </c>
      <c r="E18" s="3"/>
      <c r="F18" s="3" t="s">
        <v>29</v>
      </c>
      <c r="G18" s="12">
        <v>0</v>
      </c>
      <c r="H18" s="13">
        <v>0</v>
      </c>
    </row>
    <row r="19" spans="2:8" x14ac:dyDescent="0.25">
      <c r="B19" s="2" t="s">
        <v>30</v>
      </c>
      <c r="C19" s="12">
        <v>51001080.689999998</v>
      </c>
      <c r="D19" s="12">
        <v>51001080.689999998</v>
      </c>
      <c r="E19" s="3"/>
      <c r="F19" s="3" t="s">
        <v>31</v>
      </c>
      <c r="G19" s="12">
        <v>0</v>
      </c>
      <c r="H19" s="13">
        <v>0</v>
      </c>
    </row>
    <row r="20" spans="2:8" x14ac:dyDescent="0.25">
      <c r="B20" s="2" t="s">
        <v>32</v>
      </c>
      <c r="C20" s="12">
        <v>-107390004.87</v>
      </c>
      <c r="D20" s="12">
        <v>-107390004.87</v>
      </c>
      <c r="E20" s="3"/>
      <c r="F20" s="3" t="s">
        <v>33</v>
      </c>
      <c r="G20" s="12">
        <v>0</v>
      </c>
      <c r="H20" s="13">
        <v>0</v>
      </c>
    </row>
    <row r="21" spans="2:8" x14ac:dyDescent="0.25">
      <c r="B21" s="2" t="s">
        <v>34</v>
      </c>
      <c r="C21" s="12">
        <v>0</v>
      </c>
      <c r="D21" s="12">
        <v>0</v>
      </c>
      <c r="E21" s="3"/>
      <c r="F21" s="3" t="s">
        <v>35</v>
      </c>
      <c r="G21" s="12">
        <v>0</v>
      </c>
      <c r="H21" s="13">
        <v>0</v>
      </c>
    </row>
    <row r="22" spans="2:8" x14ac:dyDescent="0.25">
      <c r="B22" s="2" t="s">
        <v>36</v>
      </c>
      <c r="C22" s="12">
        <v>0</v>
      </c>
      <c r="D22" s="12">
        <v>0</v>
      </c>
      <c r="E22" s="3"/>
      <c r="F22" s="3"/>
      <c r="G22" s="12"/>
      <c r="H22" s="13"/>
    </row>
    <row r="23" spans="2:8" x14ac:dyDescent="0.25">
      <c r="B23" s="2" t="s">
        <v>37</v>
      </c>
      <c r="C23" s="12">
        <v>0</v>
      </c>
      <c r="D23" s="12">
        <v>0</v>
      </c>
      <c r="E23" s="3"/>
      <c r="F23" s="3" t="s">
        <v>38</v>
      </c>
      <c r="G23" s="12">
        <v>0</v>
      </c>
      <c r="H23" s="13">
        <v>0</v>
      </c>
    </row>
    <row r="24" spans="2:8" x14ac:dyDescent="0.25">
      <c r="B24" s="2"/>
      <c r="C24" s="12"/>
      <c r="D24" s="12"/>
      <c r="E24" s="3"/>
      <c r="F24" s="3"/>
      <c r="G24" s="12"/>
      <c r="H24" s="13"/>
    </row>
    <row r="25" spans="2:8" x14ac:dyDescent="0.25">
      <c r="B25" s="2" t="s">
        <v>39</v>
      </c>
      <c r="C25" s="12">
        <f>SUM(C15:C23)</f>
        <v>83749462.150000006</v>
      </c>
      <c r="D25" s="12">
        <f>SUM(D15:D23)</f>
        <v>82073610.430000007</v>
      </c>
      <c r="E25" s="3"/>
      <c r="F25" s="3" t="s">
        <v>40</v>
      </c>
      <c r="G25" s="12">
        <f>G13+G23</f>
        <v>54885647.490000002</v>
      </c>
      <c r="H25" s="13">
        <f>H13+H23</f>
        <v>84394767.400000006</v>
      </c>
    </row>
    <row r="26" spans="2:8" x14ac:dyDescent="0.25">
      <c r="B26" s="2"/>
      <c r="C26" s="12"/>
      <c r="D26" s="12"/>
      <c r="E26" s="3"/>
      <c r="F26" s="3"/>
      <c r="G26" s="12"/>
      <c r="H26" s="13"/>
    </row>
    <row r="27" spans="2:8" x14ac:dyDescent="0.25">
      <c r="B27" s="8" t="s">
        <v>41</v>
      </c>
      <c r="C27" s="14">
        <f>C12+C25</f>
        <v>277088445.29999995</v>
      </c>
      <c r="D27" s="14">
        <f>D12+D25</f>
        <v>153077033.46000001</v>
      </c>
      <c r="E27" s="3"/>
      <c r="F27" s="9" t="s">
        <v>42</v>
      </c>
      <c r="G27" s="12"/>
      <c r="H27" s="13"/>
    </row>
    <row r="28" spans="2:8" x14ac:dyDescent="0.25">
      <c r="B28" s="2"/>
      <c r="C28" s="12"/>
      <c r="D28" s="12"/>
      <c r="E28" s="3"/>
      <c r="F28" s="3"/>
      <c r="G28" s="12"/>
      <c r="H28" s="13"/>
    </row>
    <row r="29" spans="2:8" x14ac:dyDescent="0.25">
      <c r="B29" s="2"/>
      <c r="C29" s="12"/>
      <c r="D29" s="12"/>
      <c r="E29" s="3"/>
      <c r="F29" s="9" t="s">
        <v>43</v>
      </c>
      <c r="G29" s="14">
        <f>SUM(G30:G32)</f>
        <v>0</v>
      </c>
      <c r="H29" s="15">
        <f>SUM(H30:H32)</f>
        <v>0</v>
      </c>
    </row>
    <row r="30" spans="2:8" x14ac:dyDescent="0.25">
      <c r="B30" s="2"/>
      <c r="C30" s="12"/>
      <c r="D30" s="12"/>
      <c r="E30" s="3"/>
      <c r="F30" s="3" t="s">
        <v>44</v>
      </c>
      <c r="G30" s="12">
        <v>0</v>
      </c>
      <c r="H30" s="13">
        <v>0</v>
      </c>
    </row>
    <row r="31" spans="2:8" x14ac:dyDescent="0.25">
      <c r="B31" s="2"/>
      <c r="C31" s="12"/>
      <c r="D31" s="12"/>
      <c r="E31" s="3"/>
      <c r="F31" s="3" t="s">
        <v>45</v>
      </c>
      <c r="G31" s="12">
        <v>0</v>
      </c>
      <c r="H31" s="13">
        <v>0</v>
      </c>
    </row>
    <row r="32" spans="2:8" x14ac:dyDescent="0.25">
      <c r="B32" s="2"/>
      <c r="C32" s="12"/>
      <c r="D32" s="12"/>
      <c r="E32" s="3"/>
      <c r="F32" s="3" t="s">
        <v>46</v>
      </c>
      <c r="G32" s="12">
        <v>0</v>
      </c>
      <c r="H32" s="13">
        <v>0</v>
      </c>
    </row>
    <row r="33" spans="2:8" x14ac:dyDescent="0.25">
      <c r="B33" s="2"/>
      <c r="C33" s="12"/>
      <c r="D33" s="12"/>
      <c r="E33" s="3"/>
      <c r="F33" s="3"/>
      <c r="G33" s="12"/>
      <c r="H33" s="13"/>
    </row>
    <row r="34" spans="2:8" x14ac:dyDescent="0.25">
      <c r="B34" s="2"/>
      <c r="C34" s="12"/>
      <c r="D34" s="12"/>
      <c r="E34" s="3"/>
      <c r="F34" s="9" t="s">
        <v>47</v>
      </c>
      <c r="G34" s="14">
        <f>SUM(G35:G39)</f>
        <v>222202797.81</v>
      </c>
      <c r="H34" s="15">
        <f>SUM(H35:H39)</f>
        <v>68682266.060000002</v>
      </c>
    </row>
    <row r="35" spans="2:8" x14ac:dyDescent="0.25">
      <c r="B35" s="2"/>
      <c r="C35" s="12"/>
      <c r="D35" s="12"/>
      <c r="E35" s="3"/>
      <c r="F35" s="3" t="s">
        <v>48</v>
      </c>
      <c r="G35" s="26">
        <v>154855469.19</v>
      </c>
      <c r="H35" s="13">
        <v>-24640841.710000001</v>
      </c>
    </row>
    <row r="36" spans="2:8" x14ac:dyDescent="0.25">
      <c r="B36" s="2"/>
      <c r="C36" s="12"/>
      <c r="D36" s="12"/>
      <c r="E36" s="3"/>
      <c r="F36" s="3" t="s">
        <v>49</v>
      </c>
      <c r="G36" s="12">
        <v>67347328.620000005</v>
      </c>
      <c r="H36" s="13">
        <v>93323107.769999996</v>
      </c>
    </row>
    <row r="37" spans="2:8" x14ac:dyDescent="0.25">
      <c r="B37" s="2"/>
      <c r="C37" s="12"/>
      <c r="D37" s="12"/>
      <c r="E37" s="3"/>
      <c r="F37" s="3" t="s">
        <v>50</v>
      </c>
      <c r="G37" s="12">
        <v>0</v>
      </c>
      <c r="H37" s="13">
        <v>0</v>
      </c>
    </row>
    <row r="38" spans="2:8" x14ac:dyDescent="0.25">
      <c r="B38" s="2"/>
      <c r="C38" s="12"/>
      <c r="D38" s="12"/>
      <c r="E38" s="3"/>
      <c r="F38" s="3" t="s">
        <v>51</v>
      </c>
      <c r="G38" s="12">
        <v>0</v>
      </c>
      <c r="H38" s="13">
        <v>0</v>
      </c>
    </row>
    <row r="39" spans="2:8" x14ac:dyDescent="0.25">
      <c r="B39" s="2"/>
      <c r="C39" s="12"/>
      <c r="D39" s="12"/>
      <c r="E39" s="3"/>
      <c r="F39" s="3" t="s">
        <v>52</v>
      </c>
      <c r="G39" s="12">
        <v>0</v>
      </c>
      <c r="H39" s="13">
        <v>0</v>
      </c>
    </row>
    <row r="40" spans="2:8" x14ac:dyDescent="0.25">
      <c r="B40" s="2"/>
      <c r="C40" s="12"/>
      <c r="D40" s="12"/>
      <c r="E40" s="3"/>
      <c r="F40" s="3"/>
      <c r="G40" s="12"/>
      <c r="H40" s="13"/>
    </row>
    <row r="41" spans="2:8" ht="26.25" x14ac:dyDescent="0.25">
      <c r="B41" s="2"/>
      <c r="C41" s="12"/>
      <c r="D41" s="12"/>
      <c r="E41" s="3"/>
      <c r="F41" s="10" t="s">
        <v>53</v>
      </c>
      <c r="G41" s="14">
        <f>SUM(G42:G43)</f>
        <v>0</v>
      </c>
      <c r="H41" s="21">
        <f>SUM(H42:H43)</f>
        <v>0</v>
      </c>
    </row>
    <row r="42" spans="2:8" x14ac:dyDescent="0.25">
      <c r="B42" s="2"/>
      <c r="C42" s="12"/>
      <c r="D42" s="12"/>
      <c r="E42" s="3"/>
      <c r="F42" s="3" t="s">
        <v>54</v>
      </c>
      <c r="G42" s="12">
        <v>0</v>
      </c>
      <c r="H42" s="13">
        <v>0</v>
      </c>
    </row>
    <row r="43" spans="2:8" x14ac:dyDescent="0.25">
      <c r="B43" s="2"/>
      <c r="C43" s="3"/>
      <c r="D43" s="3"/>
      <c r="E43" s="3"/>
      <c r="F43" s="3" t="s">
        <v>55</v>
      </c>
      <c r="G43" s="12">
        <v>0</v>
      </c>
      <c r="H43" s="13">
        <v>0</v>
      </c>
    </row>
    <row r="44" spans="2:8" x14ac:dyDescent="0.25">
      <c r="B44" s="2"/>
      <c r="C44" s="3"/>
      <c r="D44" s="3"/>
      <c r="E44" s="3"/>
      <c r="F44" s="3"/>
      <c r="G44" s="14"/>
      <c r="H44" s="13"/>
    </row>
    <row r="45" spans="2:8" x14ac:dyDescent="0.25">
      <c r="B45" s="2"/>
      <c r="C45" s="3"/>
      <c r="D45" s="3"/>
      <c r="E45" s="3"/>
      <c r="F45" s="9" t="s">
        <v>56</v>
      </c>
      <c r="G45" s="14">
        <f>G29+G34+G41</f>
        <v>222202797.81</v>
      </c>
      <c r="H45" s="15">
        <f>H29+H34+H41</f>
        <v>68682266.060000002</v>
      </c>
    </row>
    <row r="46" spans="2:8" x14ac:dyDescent="0.25">
      <c r="B46" s="2"/>
      <c r="C46" s="3"/>
      <c r="D46" s="3"/>
      <c r="E46" s="3"/>
      <c r="F46" s="9"/>
      <c r="G46" s="14"/>
      <c r="H46" s="15"/>
    </row>
    <row r="47" spans="2:8" x14ac:dyDescent="0.25">
      <c r="B47" s="6"/>
      <c r="C47" s="7"/>
      <c r="D47" s="7"/>
      <c r="E47" s="7"/>
      <c r="F47" s="11" t="s">
        <v>57</v>
      </c>
      <c r="G47" s="16">
        <f>G25+G45</f>
        <v>277088445.30000001</v>
      </c>
      <c r="H47" s="17">
        <f>H25+H45</f>
        <v>153077033.46000001</v>
      </c>
    </row>
    <row r="48" spans="2:8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25" t="s">
        <v>58</v>
      </c>
      <c r="C49" s="25"/>
      <c r="D49" s="25"/>
      <c r="E49" s="25"/>
      <c r="F49" s="25"/>
      <c r="G49" s="25"/>
      <c r="H49" s="25"/>
    </row>
    <row r="59" spans="2:8" x14ac:dyDescent="0.25">
      <c r="F59" t="s">
        <v>59</v>
      </c>
    </row>
  </sheetData>
  <mergeCells count="2">
    <mergeCell ref="B1:H1"/>
    <mergeCell ref="B49:H49"/>
  </mergeCells>
  <pageMargins left="0.44" right="0.46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ESF_GRO_FGE_03_19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2019-10-29T20:32:15Z</cp:lastPrinted>
  <dcterms:created xsi:type="dcterms:W3CDTF">2019-04-24T15:04:15Z</dcterms:created>
  <dcterms:modified xsi:type="dcterms:W3CDTF">2021-03-03T17:53:12Z</dcterms:modified>
</cp:coreProperties>
</file>