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3ER. TRIMESTRE 2020\INFORMACIÓN PRESUPUESTAL\EAEPE (Administrativa)\"/>
    </mc:Choice>
  </mc:AlternateContent>
  <xr:revisionPtr revIDLastSave="0" documentId="13_ncr:1_{BC38C4CE-7F36-47DD-8857-E8235BE69C0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EPEA_GRO_FGE_03_20" sheetId="1" r:id="rId1"/>
  </sheets>
  <definedNames>
    <definedName name="_xlnm.Print_Area" localSheetId="0">EAEPEA_GRO_FGE_03_20!$A$1:$H$105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66" i="1" s="1"/>
  <c r="D56" i="1"/>
  <c r="D66" i="1" s="1"/>
  <c r="E56" i="1"/>
  <c r="E66" i="1" s="1"/>
  <c r="F56" i="1"/>
  <c r="F66" i="1" s="1"/>
  <c r="G56" i="1"/>
  <c r="G66" i="1" s="1"/>
  <c r="H56" i="1"/>
  <c r="H66" i="1" s="1"/>
  <c r="D68" i="1" l="1"/>
  <c r="E68" i="1"/>
  <c r="F68" i="1"/>
  <c r="G68" i="1"/>
  <c r="H68" i="1"/>
  <c r="C68" i="1"/>
</calcChain>
</file>

<file path=xl/sharedStrings.xml><?xml version="1.0" encoding="utf-8"?>
<sst xmlns="http://schemas.openxmlformats.org/spreadsheetml/2006/main" count="98" uniqueCount="77">
  <si>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</si>
  <si>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</si>
  <si>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</si>
  <si>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</si>
  <si>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</si>
  <si>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</si>
  <si>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</si>
  <si>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</si>
  <si>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</si>
  <si>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</si>
  <si>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Total del Gasto</t>
  </si>
  <si>
    <t>Ampliaciones/ (Reducciones)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</si>
  <si>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</si>
  <si>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</si>
  <si>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</si>
  <si>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</si>
  <si>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</si>
  <si>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</si>
  <si>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</si>
  <si>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</si>
  <si>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</si>
  <si>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</si>
  <si>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</si>
  <si>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Bajo protesta de decir verdad declaramos que los Estados Financieros y sus notas, son razonablemente correctos y son responsabilidad del emisor.    
</t>
  </si>
  <si>
    <t>FISCALÍA GENERAL DEL ESTADO DE GUERRERO</t>
  </si>
  <si>
    <t>CONTRALORÍA INTERNA</t>
  </si>
  <si>
    <t>DIRECCIÓN GENERAL DE INFORMACIÓN Y COMUNICACIÓN</t>
  </si>
  <si>
    <t>VISITADURÍA GENERAL</t>
  </si>
  <si>
    <t>COORDINACIÓN DE ASESORES</t>
  </si>
  <si>
    <t>FISCALÍA ESPECIALIZADA DE COMBATE A LA CORRUPCIÓN</t>
  </si>
  <si>
    <t>FISCALÍA ESPECIALIZADA DE DELITOS ELECTORALES</t>
  </si>
  <si>
    <t>INSTITUTO DE FORMACIÓN Y CAPACITACIÓN PROFESIONAL</t>
  </si>
  <si>
    <t>CENTRO DE JUSTICIA PARA LAS MUJERES</t>
  </si>
  <si>
    <t>VICE FISCALÍA DE PREVENCIÓN Y SEGUIMIENTO</t>
  </si>
  <si>
    <t>DIRECCIÓN GENERAL DE ATENCIÓN A VÍCTIMAS U OFENDIDOS DEL DELITO</t>
  </si>
  <si>
    <t>DIRECCIÓN GENERAL JURÍDICA</t>
  </si>
  <si>
    <t>DIRECCIÓN GENERAL DE ATENCIÓN TEMPRANA</t>
  </si>
  <si>
    <t>DIRECCIÓN GENERAL DE ATENCIÓN CIUDADANA</t>
  </si>
  <si>
    <t>DIRECCIÓN GENERAL DE TECNOLOGÍAS DE LA INFORMACIÓN</t>
  </si>
  <si>
    <t>CENTRO DE JUSTICIA ALTERNATIVA EN MATERIA PENAL</t>
  </si>
  <si>
    <t>COORDINACIÓN GENERAL DE LA POLICIA INVESTIGADORA MINISTERIAL</t>
  </si>
  <si>
    <t>AGENCIA ESTATAL DE INVESTIGACIONES</t>
  </si>
  <si>
    <t xml:space="preserve">VICE FISCALÍA DE INVESTIGACIÓN </t>
  </si>
  <si>
    <t>COORDINACIÓN GENERAL DE LOS SERVICIOS PERICIALES</t>
  </si>
  <si>
    <t>DIRECCIÓN GENERAL DE INVESTIGACIONES</t>
  </si>
  <si>
    <t>DIRECCIÓN GENERAL DE CONTROL DE PROCESOS PENALES Y LITIGACIÓN</t>
  </si>
  <si>
    <t>DIRECCIÓN GENERAL DE INVESTIGACIONES ESPECIALIZADAS</t>
  </si>
  <si>
    <t>DIRECCIÓN GENERAL DE INTELIGENCIA Y ANÁLISIS</t>
  </si>
  <si>
    <t>UNIDAD ESPECIALIZADA PARA LA INVESTIGACIÓN DE LOS DELITOS DE TRATA DE PERSONAS</t>
  </si>
  <si>
    <t>UNIDAD ESPECIALIZADA PARA LA BÚSQUEDA DE PERSONAS NO LOCALIZADAS</t>
  </si>
  <si>
    <t>FISCALÍA ESPECIALIZADA CONTRA EL SECUESTRO</t>
  </si>
  <si>
    <t>FISCALÍA ESPECIALIZADA EN DELITOS SEXUALES Y VIOLENCIA FAMILIAR</t>
  </si>
  <si>
    <t>FISCALÍA ESPECIALIZADA EN INVESTIGACIÓN DE DELITOS GRAVES</t>
  </si>
  <si>
    <t>FISCALÍA ESPECIALIZADO EN EL DELITO DE HOMICIDIO</t>
  </si>
  <si>
    <t>FISCALÍA ESPECIALIZADA, PARA LA INVESTIGACIÓN DEL DELITO DE HOMICIDIO DOLOSO COMETIDO EN AGRAVIO DE MUJERES Y DEMÁS PERSONAS, CON ORIENTACIÓN O PREFERENCIA SEXUAL POR IDENTIDAD O EXPRESIÓN DE GÉNERO</t>
  </si>
  <si>
    <t>FISCALÍA ESPECIALIZADA EN ROBO DE VEHÍCULOS</t>
  </si>
  <si>
    <t>FISCALÍA ESPECIALIZADA EN NARCOMENUDEO</t>
  </si>
  <si>
    <t>FISCALÍA ESPECIALIZADA EN ATENCIÓN DE LOS PUEBLOS INDÍGENAS Y AFROMEXICANOS</t>
  </si>
  <si>
    <t>FISCALÍA ESPECIALIZADA EN JUSTICIA PARA ADOLESCENTES</t>
  </si>
  <si>
    <t>FISCALÍA ESPECIALIZADA PARA LA PROTECCIÓN DE LOS DERECHOS HUMANOS</t>
  </si>
  <si>
    <t>FISCALÍAS REGIONALES</t>
  </si>
  <si>
    <t>*ACAPULCO</t>
  </si>
  <si>
    <t>*CENTRO (CHILPANCINGO)</t>
  </si>
  <si>
    <t>*COSTA CHICA (OMETEPEC)</t>
  </si>
  <si>
    <t>*COSTA GRANDE (ZIHUATANEJO)</t>
  </si>
  <si>
    <t>*MONTAÑA (TLAPA DE COMONFORT)</t>
  </si>
  <si>
    <t>*NORTE (IGUALA)</t>
  </si>
  <si>
    <t>*SIERRA (EL PARAÍSO)</t>
  </si>
  <si>
    <t>*TIERRA CALIENTE (COYUCA DE CATALÁN)</t>
  </si>
  <si>
    <t>VICE FISCALÍA DE CONTROL, EVALUACIÓN Y APOYO A LA PROCURACIÓN DE JUSTICIA</t>
  </si>
  <si>
    <t>DIRECCIÓN GENERAL DE IMPLEMENTACIÓN DEL NUEVO SISTEMA DE JUSTICIA PENAL</t>
  </si>
  <si>
    <t>DIRECCIÓN GENERAL DE RECURSOS HUMANOS Y DESARROLLO DE PERSONAL</t>
  </si>
  <si>
    <t>DIRECCIÓN GENERAL DE PRESUPUESTO Y ADMINISTRACIÓN</t>
  </si>
  <si>
    <t>DIRECCIÓN GENERAL DE APOYO TÉCNICO Y LOGÍSTICO</t>
  </si>
  <si>
    <t>Fiscalía General del Estado de Guerrero
Estado Analítico del Ejercicio del Presupuesto de Egresos
Clasificación Administrativa
Del 01 de Enero al 30 de Septiembre de 2020</t>
  </si>
  <si>
    <t>Gobierno (Federal/Estatal/Municipal) de Guerrero                
Estado Analítico del Ejercicio del Presupuesto de Egresos
Clasificación Administrativa
Del 01 de Enero al 30 de Septiembre de 2020</t>
  </si>
  <si>
    <t>Sector Paraestatal del Gobierno (Federal/Estatal/Municipal) de Guerrero                
Estado Analítico del Ejercicio del Presupuesto de Egresos
Clasificación Administrativa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</si>
</sst>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4" fontId="1" fillId="0" borderId="13" xfId="0" applyNumberFormat="1" applyFont="1" applyBorder="1"/>
    <xf numFmtId="4" fontId="1" fillId="0" borderId="3" xfId="0" applyNumberFormat="1" applyFont="1" applyBorder="1"/>
    <xf numFmtId="4" fontId="1" fillId="0" borderId="0" xfId="0" applyNumberFormat="1" applyFont="1" applyBorder="1"/>
    <xf numFmtId="4" fontId="1" fillId="0" borderId="5" xfId="0" applyNumberFormat="1" applyFont="1" applyBorder="1"/>
    <xf numFmtId="4" fontId="2" fillId="0" borderId="11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" fontId="2" fillId="0" borderId="12" xfId="0" applyNumberFormat="1" applyFont="1" applyBorder="1"/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1072989</xdr:colOff>
      <xdr:row>1</xdr:row>
      <xdr:rowOff>29801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989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0</xdr:col>
      <xdr:colOff>1072989</xdr:colOff>
      <xdr:row>58</xdr:row>
      <xdr:rowOff>972776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33825"/>
          <a:ext cx="1072989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1072989</xdr:colOff>
      <xdr:row>71</xdr:row>
      <xdr:rowOff>58376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62800"/>
          <a:ext cx="1072989" cy="9632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97</xdr:row>
      <xdr:rowOff>76200</xdr:rowOff>
    </xdr:from>
    <xdr:to>
      <xdr:col>2</xdr:col>
      <xdr:colOff>152400</xdr:colOff>
      <xdr:row>104</xdr:row>
      <xdr:rowOff>61977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3230225"/>
          <a:ext cx="315277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5</xdr:col>
      <xdr:colOff>95250</xdr:colOff>
      <xdr:row>97</xdr:row>
      <xdr:rowOff>95250</xdr:rowOff>
    </xdr:from>
    <xdr:to>
      <xdr:col>8</xdr:col>
      <xdr:colOff>17914</xdr:colOff>
      <xdr:row>104</xdr:row>
      <xdr:rowOff>81027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248400" y="13249275"/>
          <a:ext cx="3256414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view="pageBreakPreview" zoomScaleNormal="100" zoomScaleSheetLayoutView="100" workbookViewId="0">
      <selection activeCell="A11" sqref="A11:B11"/>
    </sheetView>
  </sheetViews>
  <sheetFormatPr baseColWidth="10" defaultRowHeight="15" x14ac:dyDescent="0.25"/>
  <cols>
    <col min="1" max="1" width="17.85546875" customWidth="1"/>
    <col min="2" max="2" width="26.5703125" customWidth="1"/>
    <col min="3" max="3" width="16" customWidth="1"/>
    <col min="4" max="4" width="15.42578125" customWidth="1"/>
    <col min="5" max="5" width="15.85546875" customWidth="1"/>
    <col min="6" max="6" width="15.140625" customWidth="1"/>
    <col min="7" max="7" width="15.42578125" customWidth="1"/>
    <col min="8" max="8" width="19.42578125" customWidth="1"/>
  </cols>
  <sheetData>
    <row r="1" spans="1:8" ht="73.5" customHeight="1" x14ac:dyDescent="0.25">
      <c r="A1" s="26" t="s">
        <v>74</v>
      </c>
      <c r="B1" s="27"/>
      <c r="C1" s="27"/>
      <c r="D1" s="27"/>
      <c r="E1" s="27"/>
      <c r="F1" s="27"/>
      <c r="G1" s="27"/>
      <c r="H1" s="28"/>
    </row>
    <row r="2" spans="1:8" x14ac:dyDescent="0.25">
      <c r="A2" s="29" t="s">
        <v>0</v>
      </c>
      <c r="B2" s="30"/>
      <c r="C2" s="37" t="s">
        <v>1</v>
      </c>
      <c r="D2" s="38"/>
      <c r="E2" s="38"/>
      <c r="F2" s="38"/>
      <c r="G2" s="39"/>
      <c r="H2" s="35" t="s">
        <v>2</v>
      </c>
    </row>
    <row r="3" spans="1:8" ht="25.5" x14ac:dyDescent="0.25">
      <c r="A3" s="31"/>
      <c r="B3" s="32"/>
      <c r="C3" s="22" t="s">
        <v>3</v>
      </c>
      <c r="D3" s="21" t="s">
        <v>4</v>
      </c>
      <c r="E3" s="22" t="s">
        <v>5</v>
      </c>
      <c r="F3" s="22" t="s">
        <v>6</v>
      </c>
      <c r="G3" s="22" t="s">
        <v>7</v>
      </c>
      <c r="H3" s="36"/>
    </row>
    <row r="4" spans="1:8" x14ac:dyDescent="0.25">
      <c r="A4" s="33"/>
      <c r="B4" s="34"/>
      <c r="C4" s="22">
        <v>1</v>
      </c>
      <c r="D4" s="22">
        <v>2</v>
      </c>
      <c r="E4" s="22" t="s">
        <v>8</v>
      </c>
      <c r="F4" s="22">
        <v>4</v>
      </c>
      <c r="G4" s="22">
        <v>5</v>
      </c>
      <c r="H4" s="22" t="s">
        <v>9</v>
      </c>
    </row>
    <row r="5" spans="1:8" x14ac:dyDescent="0.25">
      <c r="A5" s="23" t="s">
        <v>24</v>
      </c>
      <c r="B5" s="24"/>
      <c r="C5" s="20">
        <v>1093847460.49</v>
      </c>
      <c r="D5" s="20">
        <v>-41203087.530000001</v>
      </c>
      <c r="E5" s="20">
        <v>1052644372.96</v>
      </c>
      <c r="F5" s="20">
        <v>643668827.57000005</v>
      </c>
      <c r="G5" s="20">
        <v>620598830.36000001</v>
      </c>
      <c r="H5" s="43">
        <v>408975545.38999999</v>
      </c>
    </row>
    <row r="6" spans="1:8" x14ac:dyDescent="0.25">
      <c r="A6" s="46" t="s">
        <v>25</v>
      </c>
      <c r="B6" s="41"/>
      <c r="C6" s="20">
        <v>1170000</v>
      </c>
      <c r="D6" s="20">
        <v>-936982.33</v>
      </c>
      <c r="E6" s="20">
        <v>233017.67</v>
      </c>
      <c r="F6" s="20">
        <v>36515.199999999997</v>
      </c>
      <c r="G6" s="20">
        <v>36515.199999999997</v>
      </c>
      <c r="H6" s="43">
        <v>196502.47000000003</v>
      </c>
    </row>
    <row r="7" spans="1:8" ht="24" customHeight="1" x14ac:dyDescent="0.25">
      <c r="A7" s="46" t="s">
        <v>26</v>
      </c>
      <c r="B7" s="41"/>
      <c r="C7" s="20">
        <v>1285000</v>
      </c>
      <c r="D7" s="20">
        <v>-713479.83</v>
      </c>
      <c r="E7" s="20">
        <v>571520.17000000004</v>
      </c>
      <c r="F7" s="20">
        <v>929969.74</v>
      </c>
      <c r="G7" s="20">
        <v>929969.74</v>
      </c>
      <c r="H7" s="43">
        <v>-358449.56999999995</v>
      </c>
    </row>
    <row r="8" spans="1:8" x14ac:dyDescent="0.25">
      <c r="A8" s="46" t="s">
        <v>27</v>
      </c>
      <c r="B8" s="41"/>
      <c r="C8" s="20">
        <v>330000</v>
      </c>
      <c r="D8" s="20">
        <v>-149911.19</v>
      </c>
      <c r="E8" s="20">
        <v>180088.81</v>
      </c>
      <c r="F8" s="20">
        <v>119880</v>
      </c>
      <c r="G8" s="20">
        <v>119880</v>
      </c>
      <c r="H8" s="43">
        <v>60208.81</v>
      </c>
    </row>
    <row r="9" spans="1:8" x14ac:dyDescent="0.25">
      <c r="A9" s="47" t="s">
        <v>28</v>
      </c>
      <c r="B9" s="44"/>
      <c r="C9" s="20">
        <v>160000</v>
      </c>
      <c r="D9" s="20">
        <v>-58188.46</v>
      </c>
      <c r="E9" s="20">
        <v>101811.54</v>
      </c>
      <c r="F9" s="20">
        <v>69000</v>
      </c>
      <c r="G9" s="20">
        <v>69000</v>
      </c>
      <c r="H9" s="43">
        <v>32811.539999999994</v>
      </c>
    </row>
    <row r="10" spans="1:8" ht="27.75" customHeight="1" x14ac:dyDescent="0.25">
      <c r="A10" s="46" t="s">
        <v>29</v>
      </c>
      <c r="B10" s="41"/>
      <c r="C10" s="20">
        <v>715000</v>
      </c>
      <c r="D10" s="20">
        <v>-332378</v>
      </c>
      <c r="E10" s="20">
        <v>382622</v>
      </c>
      <c r="F10" s="20">
        <v>22142.47</v>
      </c>
      <c r="G10" s="20">
        <v>22142.47</v>
      </c>
      <c r="H10" s="43">
        <v>360479.53</v>
      </c>
    </row>
    <row r="11" spans="1:8" ht="25.5" customHeight="1" x14ac:dyDescent="0.25">
      <c r="A11" s="46" t="s">
        <v>30</v>
      </c>
      <c r="B11" s="41"/>
      <c r="C11" s="20">
        <v>2776000</v>
      </c>
      <c r="D11" s="20">
        <v>-407631.17</v>
      </c>
      <c r="E11" s="20">
        <v>2368368.83</v>
      </c>
      <c r="F11" s="20">
        <v>150000</v>
      </c>
      <c r="G11" s="20">
        <v>150000</v>
      </c>
      <c r="H11" s="43">
        <v>2218368.83</v>
      </c>
    </row>
    <row r="12" spans="1:8" ht="28.5" customHeight="1" x14ac:dyDescent="0.25">
      <c r="A12" s="46" t="s">
        <v>31</v>
      </c>
      <c r="B12" s="41"/>
      <c r="C12" s="20">
        <v>2560000</v>
      </c>
      <c r="D12" s="20">
        <v>11078000</v>
      </c>
      <c r="E12" s="20">
        <v>13638000</v>
      </c>
      <c r="F12" s="20">
        <v>4559083.03</v>
      </c>
      <c r="G12" s="20">
        <v>2959083.0300000003</v>
      </c>
      <c r="H12" s="43">
        <v>9078916.9700000007</v>
      </c>
    </row>
    <row r="13" spans="1:8" x14ac:dyDescent="0.25">
      <c r="A13" s="46" t="s">
        <v>32</v>
      </c>
      <c r="B13" s="41"/>
      <c r="C13" s="20">
        <v>2358200</v>
      </c>
      <c r="D13" s="20">
        <v>95356.66</v>
      </c>
      <c r="E13" s="20">
        <v>2453556.66</v>
      </c>
      <c r="F13" s="20">
        <v>1017591.72</v>
      </c>
      <c r="G13" s="20">
        <v>1017591.72</v>
      </c>
      <c r="H13" s="43">
        <v>1435964.94</v>
      </c>
    </row>
    <row r="14" spans="1:8" ht="24.75" customHeight="1" x14ac:dyDescent="0.25">
      <c r="A14" s="46" t="s">
        <v>33</v>
      </c>
      <c r="B14" s="41"/>
      <c r="C14" s="20">
        <v>1495000</v>
      </c>
      <c r="D14" s="20">
        <v>2700000</v>
      </c>
      <c r="E14" s="20">
        <v>4195000</v>
      </c>
      <c r="F14" s="20">
        <v>720675.78</v>
      </c>
      <c r="G14" s="20">
        <v>720675.78</v>
      </c>
      <c r="H14" s="43">
        <v>3474324.2199999997</v>
      </c>
    </row>
    <row r="15" spans="1:8" ht="27.75" customHeight="1" x14ac:dyDescent="0.25">
      <c r="A15" s="46" t="s">
        <v>34</v>
      </c>
      <c r="B15" s="41"/>
      <c r="C15" s="20">
        <v>845000</v>
      </c>
      <c r="D15" s="20">
        <v>0</v>
      </c>
      <c r="E15" s="20">
        <v>845000</v>
      </c>
      <c r="F15" s="20">
        <v>70017.990000000005</v>
      </c>
      <c r="G15" s="20">
        <v>70017.990000000005</v>
      </c>
      <c r="H15" s="43">
        <v>774982.01</v>
      </c>
    </row>
    <row r="16" spans="1:8" x14ac:dyDescent="0.25">
      <c r="A16" s="46" t="s">
        <v>35</v>
      </c>
      <c r="B16" s="41"/>
      <c r="C16" s="20">
        <v>820000</v>
      </c>
      <c r="D16" s="20">
        <v>0</v>
      </c>
      <c r="E16" s="20">
        <v>820000</v>
      </c>
      <c r="F16" s="20">
        <v>300582.17</v>
      </c>
      <c r="G16" s="20">
        <v>300582.17</v>
      </c>
      <c r="H16" s="43">
        <v>519417.83</v>
      </c>
    </row>
    <row r="17" spans="1:8" x14ac:dyDescent="0.25">
      <c r="A17" s="46" t="s">
        <v>36</v>
      </c>
      <c r="B17" s="41"/>
      <c r="C17" s="20">
        <v>400000</v>
      </c>
      <c r="D17" s="20">
        <v>1055738.8700000001</v>
      </c>
      <c r="E17" s="20">
        <v>1455738.87</v>
      </c>
      <c r="F17" s="20">
        <v>784152.33</v>
      </c>
      <c r="G17" s="20">
        <v>784152.33</v>
      </c>
      <c r="H17" s="43">
        <v>671586.54000000015</v>
      </c>
    </row>
    <row r="18" spans="1:8" x14ac:dyDescent="0.25">
      <c r="A18" s="46" t="s">
        <v>37</v>
      </c>
      <c r="B18" s="41"/>
      <c r="C18" s="20">
        <v>925000</v>
      </c>
      <c r="D18" s="20">
        <v>0</v>
      </c>
      <c r="E18" s="20">
        <v>925000</v>
      </c>
      <c r="F18" s="20">
        <v>135320</v>
      </c>
      <c r="G18" s="20">
        <v>135320</v>
      </c>
      <c r="H18" s="43">
        <v>789680</v>
      </c>
    </row>
    <row r="19" spans="1:8" ht="27.75" customHeight="1" x14ac:dyDescent="0.25">
      <c r="A19" s="46" t="s">
        <v>38</v>
      </c>
      <c r="B19" s="41"/>
      <c r="C19" s="20">
        <v>2485000</v>
      </c>
      <c r="D19" s="20">
        <v>2491968</v>
      </c>
      <c r="E19" s="20">
        <v>4976968</v>
      </c>
      <c r="F19" s="20">
        <v>2843674.05</v>
      </c>
      <c r="G19" s="20">
        <v>2843674.05</v>
      </c>
      <c r="H19" s="43">
        <v>2133293.9500000002</v>
      </c>
    </row>
    <row r="20" spans="1:8" ht="27.75" customHeight="1" x14ac:dyDescent="0.25">
      <c r="A20" s="46" t="s">
        <v>39</v>
      </c>
      <c r="B20" s="41"/>
      <c r="C20" s="20">
        <v>985000</v>
      </c>
      <c r="D20" s="20">
        <v>0</v>
      </c>
      <c r="E20" s="20">
        <v>985000</v>
      </c>
      <c r="F20" s="20">
        <v>43517.9</v>
      </c>
      <c r="G20" s="20">
        <v>43517.9</v>
      </c>
      <c r="H20" s="43">
        <v>941482.1</v>
      </c>
    </row>
    <row r="21" spans="1:8" ht="24" customHeight="1" x14ac:dyDescent="0.25">
      <c r="A21" s="46" t="s">
        <v>40</v>
      </c>
      <c r="B21" s="41"/>
      <c r="C21" s="20">
        <v>36940975</v>
      </c>
      <c r="D21" s="20">
        <v>7617058.1500000004</v>
      </c>
      <c r="E21" s="20">
        <v>44558033.149999999</v>
      </c>
      <c r="F21" s="20">
        <v>30952181.98</v>
      </c>
      <c r="G21" s="20">
        <v>30902113.379999999</v>
      </c>
      <c r="H21" s="43">
        <v>13605851.17</v>
      </c>
    </row>
    <row r="22" spans="1:8" ht="15" customHeight="1" x14ac:dyDescent="0.25">
      <c r="A22" s="46" t="s">
        <v>41</v>
      </c>
      <c r="B22" s="41"/>
      <c r="C22" s="20">
        <v>1045500</v>
      </c>
      <c r="D22" s="20">
        <v>0</v>
      </c>
      <c r="E22" s="20">
        <v>1045500</v>
      </c>
      <c r="F22" s="20">
        <v>370643.48</v>
      </c>
      <c r="G22" s="20">
        <v>370643.48</v>
      </c>
      <c r="H22" s="43">
        <v>674856.52</v>
      </c>
    </row>
    <row r="23" spans="1:8" x14ac:dyDescent="0.25">
      <c r="A23" s="47" t="s">
        <v>42</v>
      </c>
      <c r="B23" s="44"/>
      <c r="C23" s="20">
        <v>2775000</v>
      </c>
      <c r="D23" s="20">
        <v>0</v>
      </c>
      <c r="E23" s="20">
        <v>2775000</v>
      </c>
      <c r="F23" s="20">
        <v>727279.39</v>
      </c>
      <c r="G23" s="20">
        <v>727279.39</v>
      </c>
      <c r="H23" s="43">
        <v>2047720.6099999999</v>
      </c>
    </row>
    <row r="24" spans="1:8" ht="23.25" customHeight="1" x14ac:dyDescent="0.25">
      <c r="A24" s="46" t="s">
        <v>43</v>
      </c>
      <c r="B24" s="41"/>
      <c r="C24" s="20">
        <v>3915000</v>
      </c>
      <c r="D24" s="20">
        <v>5623702.4699999997</v>
      </c>
      <c r="E24" s="20">
        <v>9538702.4699999988</v>
      </c>
      <c r="F24" s="20">
        <v>4784028.6899999995</v>
      </c>
      <c r="G24" s="20">
        <v>4784028.6899999995</v>
      </c>
      <c r="H24" s="43">
        <v>4754673.7799999993</v>
      </c>
    </row>
    <row r="25" spans="1:8" x14ac:dyDescent="0.25">
      <c r="A25" s="46" t="s">
        <v>44</v>
      </c>
      <c r="B25" s="41"/>
      <c r="C25" s="20">
        <v>665000</v>
      </c>
      <c r="D25" s="20">
        <v>0</v>
      </c>
      <c r="E25" s="20">
        <v>665000</v>
      </c>
      <c r="F25" s="20">
        <v>51260.9</v>
      </c>
      <c r="G25" s="20">
        <v>51260.9</v>
      </c>
      <c r="H25" s="43">
        <v>613739.1</v>
      </c>
    </row>
    <row r="26" spans="1:8" ht="28.5" customHeight="1" x14ac:dyDescent="0.25">
      <c r="A26" s="46" t="s">
        <v>45</v>
      </c>
      <c r="B26" s="41"/>
      <c r="C26" s="20">
        <v>645000</v>
      </c>
      <c r="D26" s="20">
        <v>0</v>
      </c>
      <c r="E26" s="20">
        <v>645000</v>
      </c>
      <c r="F26" s="20">
        <v>11528.99</v>
      </c>
      <c r="G26" s="20">
        <v>11528.99</v>
      </c>
      <c r="H26" s="43">
        <v>633471.01</v>
      </c>
    </row>
    <row r="27" spans="1:8" ht="24.75" customHeight="1" x14ac:dyDescent="0.25">
      <c r="A27" s="46" t="s">
        <v>46</v>
      </c>
      <c r="B27" s="41"/>
      <c r="C27" s="20">
        <v>600000</v>
      </c>
      <c r="D27" s="20">
        <v>0</v>
      </c>
      <c r="E27" s="20">
        <v>600000</v>
      </c>
      <c r="F27" s="20">
        <v>0</v>
      </c>
      <c r="G27" s="20">
        <v>0</v>
      </c>
      <c r="H27" s="43">
        <v>600000</v>
      </c>
    </row>
    <row r="28" spans="1:8" ht="27.75" customHeight="1" x14ac:dyDescent="0.25">
      <c r="A28" s="46" t="s">
        <v>47</v>
      </c>
      <c r="B28" s="41"/>
      <c r="C28" s="20">
        <v>340000</v>
      </c>
      <c r="D28" s="20">
        <v>5172242</v>
      </c>
      <c r="E28" s="20">
        <v>5512242</v>
      </c>
      <c r="F28" s="20">
        <v>5237468.99</v>
      </c>
      <c r="G28" s="20">
        <v>5237468.99</v>
      </c>
      <c r="H28" s="43">
        <v>274773.00999999954</v>
      </c>
    </row>
    <row r="29" spans="1:8" ht="42.75" customHeight="1" x14ac:dyDescent="0.25">
      <c r="A29" s="46" t="s">
        <v>48</v>
      </c>
      <c r="B29" s="41"/>
      <c r="C29" s="20">
        <v>300000</v>
      </c>
      <c r="D29" s="20">
        <v>749835.81</v>
      </c>
      <c r="E29" s="20">
        <v>1049835.81</v>
      </c>
      <c r="F29" s="20">
        <v>694994.97</v>
      </c>
      <c r="G29" s="20">
        <v>694994.97</v>
      </c>
      <c r="H29" s="43">
        <v>354840.84000000008</v>
      </c>
    </row>
    <row r="30" spans="1:8" ht="24" customHeight="1" x14ac:dyDescent="0.25">
      <c r="A30" s="46" t="s">
        <v>49</v>
      </c>
      <c r="B30" s="41"/>
      <c r="C30" s="20">
        <v>705640</v>
      </c>
      <c r="D30" s="20">
        <v>342319.45</v>
      </c>
      <c r="E30" s="20">
        <v>1047959.45</v>
      </c>
      <c r="F30" s="20">
        <v>354035.41</v>
      </c>
      <c r="G30" s="20">
        <v>354035.41</v>
      </c>
      <c r="H30" s="43">
        <v>693924.04</v>
      </c>
    </row>
    <row r="31" spans="1:8" ht="24.75" customHeight="1" x14ac:dyDescent="0.25">
      <c r="A31" s="46" t="s">
        <v>50</v>
      </c>
      <c r="B31" s="41"/>
      <c r="C31" s="20">
        <v>11062954</v>
      </c>
      <c r="D31" s="20">
        <v>10089576.029999999</v>
      </c>
      <c r="E31" s="20">
        <v>21152530.030000001</v>
      </c>
      <c r="F31" s="20">
        <v>15234371.739999998</v>
      </c>
      <c r="G31" s="20">
        <v>15234371.739999998</v>
      </c>
      <c r="H31" s="43">
        <v>5918158.29</v>
      </c>
    </row>
    <row r="32" spans="1:8" ht="28.5" customHeight="1" x14ac:dyDescent="0.25">
      <c r="A32" s="46" t="s">
        <v>51</v>
      </c>
      <c r="B32" s="41"/>
      <c r="C32" s="20">
        <v>485600</v>
      </c>
      <c r="D32" s="20">
        <v>3700</v>
      </c>
      <c r="E32" s="20">
        <v>489300</v>
      </c>
      <c r="F32" s="20">
        <v>84733.6</v>
      </c>
      <c r="G32" s="20">
        <v>84733.6</v>
      </c>
      <c r="H32" s="43">
        <v>404566.4</v>
      </c>
    </row>
    <row r="33" spans="1:8" ht="24.75" customHeight="1" x14ac:dyDescent="0.25">
      <c r="A33" s="46" t="s">
        <v>52</v>
      </c>
      <c r="B33" s="41"/>
      <c r="C33" s="20">
        <v>305000</v>
      </c>
      <c r="D33" s="20">
        <v>2900</v>
      </c>
      <c r="E33" s="20">
        <v>307900</v>
      </c>
      <c r="F33" s="20">
        <v>2900</v>
      </c>
      <c r="G33" s="20">
        <v>2900</v>
      </c>
      <c r="H33" s="43">
        <v>305000</v>
      </c>
    </row>
    <row r="34" spans="1:8" ht="31.5" customHeight="1" x14ac:dyDescent="0.25">
      <c r="A34" s="46" t="s">
        <v>53</v>
      </c>
      <c r="B34" s="41"/>
      <c r="C34" s="20">
        <v>315000</v>
      </c>
      <c r="D34" s="20">
        <v>0</v>
      </c>
      <c r="E34" s="20">
        <v>315000</v>
      </c>
      <c r="F34" s="20">
        <v>0</v>
      </c>
      <c r="G34" s="20">
        <v>0</v>
      </c>
      <c r="H34" s="43">
        <v>315000</v>
      </c>
    </row>
    <row r="35" spans="1:8" ht="83.25" customHeight="1" x14ac:dyDescent="0.25">
      <c r="A35" s="46" t="s">
        <v>54</v>
      </c>
      <c r="B35" s="41"/>
      <c r="C35" s="20">
        <v>385000</v>
      </c>
      <c r="D35" s="20">
        <v>0</v>
      </c>
      <c r="E35" s="20">
        <v>385000</v>
      </c>
      <c r="F35" s="20">
        <v>0</v>
      </c>
      <c r="G35" s="20">
        <v>0</v>
      </c>
      <c r="H35" s="43">
        <v>385000</v>
      </c>
    </row>
    <row r="36" spans="1:8" ht="25.5" customHeight="1" x14ac:dyDescent="0.25">
      <c r="A36" s="46" t="s">
        <v>55</v>
      </c>
      <c r="B36" s="41"/>
      <c r="C36" s="20">
        <v>550000</v>
      </c>
      <c r="D36" s="20">
        <v>0</v>
      </c>
      <c r="E36" s="20">
        <v>550000</v>
      </c>
      <c r="F36" s="20">
        <v>0</v>
      </c>
      <c r="G36" s="20">
        <v>0</v>
      </c>
      <c r="H36" s="43">
        <v>550000</v>
      </c>
    </row>
    <row r="37" spans="1:8" x14ac:dyDescent="0.25">
      <c r="A37" s="46" t="s">
        <v>56</v>
      </c>
      <c r="B37" s="41"/>
      <c r="C37" s="20">
        <v>350000</v>
      </c>
      <c r="D37" s="20">
        <v>1250</v>
      </c>
      <c r="E37" s="20">
        <v>351250</v>
      </c>
      <c r="F37" s="20">
        <v>14900.4</v>
      </c>
      <c r="G37" s="20">
        <v>14900.4</v>
      </c>
      <c r="H37" s="43">
        <v>336349.6</v>
      </c>
    </row>
    <row r="38" spans="1:8" ht="33.75" customHeight="1" x14ac:dyDescent="0.25">
      <c r="A38" s="46" t="s">
        <v>57</v>
      </c>
      <c r="B38" s="41"/>
      <c r="C38" s="20">
        <v>465000</v>
      </c>
      <c r="D38" s="20">
        <v>0</v>
      </c>
      <c r="E38" s="20">
        <v>465000</v>
      </c>
      <c r="F38" s="20">
        <v>0</v>
      </c>
      <c r="G38" s="20">
        <v>0</v>
      </c>
      <c r="H38" s="43">
        <v>465000</v>
      </c>
    </row>
    <row r="39" spans="1:8" ht="24.75" customHeight="1" x14ac:dyDescent="0.25">
      <c r="A39" s="46" t="s">
        <v>58</v>
      </c>
      <c r="B39" s="41"/>
      <c r="C39" s="20">
        <v>830377</v>
      </c>
      <c r="D39" s="20">
        <v>0</v>
      </c>
      <c r="E39" s="20">
        <v>830377</v>
      </c>
      <c r="F39" s="20">
        <v>183810.3</v>
      </c>
      <c r="G39" s="20">
        <v>183810.3</v>
      </c>
      <c r="H39" s="43">
        <v>646566.69999999995</v>
      </c>
    </row>
    <row r="40" spans="1:8" ht="30" customHeight="1" x14ac:dyDescent="0.25">
      <c r="A40" s="46" t="s">
        <v>59</v>
      </c>
      <c r="B40" s="41"/>
      <c r="C40" s="20">
        <v>615000</v>
      </c>
      <c r="D40" s="20">
        <v>0</v>
      </c>
      <c r="E40" s="20">
        <v>615000</v>
      </c>
      <c r="F40" s="20">
        <v>84460</v>
      </c>
      <c r="G40" s="20">
        <v>84460</v>
      </c>
      <c r="H40" s="43">
        <v>530540</v>
      </c>
    </row>
    <row r="41" spans="1:8" x14ac:dyDescent="0.25">
      <c r="A41" s="47" t="s">
        <v>60</v>
      </c>
      <c r="B41" s="44"/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43">
        <v>0</v>
      </c>
    </row>
    <row r="42" spans="1:8" x14ac:dyDescent="0.25">
      <c r="A42" s="47" t="s">
        <v>61</v>
      </c>
      <c r="B42" s="44"/>
      <c r="C42" s="20">
        <v>1550000</v>
      </c>
      <c r="D42" s="20">
        <v>0</v>
      </c>
      <c r="E42" s="20">
        <v>1550000</v>
      </c>
      <c r="F42" s="20">
        <v>275192.71999999997</v>
      </c>
      <c r="G42" s="20">
        <v>275192.71999999997</v>
      </c>
      <c r="H42" s="43">
        <v>1274807.28</v>
      </c>
    </row>
    <row r="43" spans="1:8" x14ac:dyDescent="0.25">
      <c r="A43" s="47" t="s">
        <v>62</v>
      </c>
      <c r="B43" s="44"/>
      <c r="C43" s="20">
        <v>1260000</v>
      </c>
      <c r="D43" s="20">
        <v>0</v>
      </c>
      <c r="E43" s="20">
        <v>1260000</v>
      </c>
      <c r="F43" s="20">
        <v>24175.99</v>
      </c>
      <c r="G43" s="20">
        <v>24175.99</v>
      </c>
      <c r="H43" s="43">
        <v>1235824.01</v>
      </c>
    </row>
    <row r="44" spans="1:8" x14ac:dyDescent="0.25">
      <c r="A44" s="47" t="s">
        <v>63</v>
      </c>
      <c r="B44" s="44"/>
      <c r="C44" s="20">
        <v>1210000</v>
      </c>
      <c r="D44" s="20">
        <v>14621.23</v>
      </c>
      <c r="E44" s="20">
        <v>1224621.23</v>
      </c>
      <c r="F44" s="20">
        <v>41497.29</v>
      </c>
      <c r="G44" s="20">
        <v>41497.29</v>
      </c>
      <c r="H44" s="43">
        <v>1183123.94</v>
      </c>
    </row>
    <row r="45" spans="1:8" x14ac:dyDescent="0.25">
      <c r="A45" s="47" t="s">
        <v>64</v>
      </c>
      <c r="B45" s="44"/>
      <c r="C45" s="20">
        <v>1255000</v>
      </c>
      <c r="D45" s="20">
        <v>0</v>
      </c>
      <c r="E45" s="20">
        <v>1255000</v>
      </c>
      <c r="F45" s="20">
        <v>221520.43</v>
      </c>
      <c r="G45" s="20">
        <v>221520.43</v>
      </c>
      <c r="H45" s="43">
        <v>1033479.5700000001</v>
      </c>
    </row>
    <row r="46" spans="1:8" x14ac:dyDescent="0.25">
      <c r="A46" s="47" t="s">
        <v>65</v>
      </c>
      <c r="B46" s="44"/>
      <c r="C46" s="20">
        <v>1240000</v>
      </c>
      <c r="D46" s="20">
        <v>0</v>
      </c>
      <c r="E46" s="20">
        <v>1240000</v>
      </c>
      <c r="F46" s="20">
        <v>27000</v>
      </c>
      <c r="G46" s="20">
        <v>27000</v>
      </c>
      <c r="H46" s="43">
        <v>1213000</v>
      </c>
    </row>
    <row r="47" spans="1:8" x14ac:dyDescent="0.25">
      <c r="A47" s="47" t="s">
        <v>66</v>
      </c>
      <c r="B47" s="44"/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43">
        <v>0</v>
      </c>
    </row>
    <row r="48" spans="1:8" x14ac:dyDescent="0.25">
      <c r="A48" s="47" t="s">
        <v>67</v>
      </c>
      <c r="B48" s="44"/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43">
        <v>0</v>
      </c>
    </row>
    <row r="49" spans="1:8" x14ac:dyDescent="0.25">
      <c r="A49" s="47" t="s">
        <v>68</v>
      </c>
      <c r="B49" s="44"/>
      <c r="C49" s="20">
        <v>1325000</v>
      </c>
      <c r="D49" s="20">
        <v>-14621.23</v>
      </c>
      <c r="E49" s="20">
        <v>1310378.77</v>
      </c>
      <c r="F49" s="20">
        <v>146058.91</v>
      </c>
      <c r="G49" s="20">
        <v>146058.91</v>
      </c>
      <c r="H49" s="43">
        <v>1164319.8600000001</v>
      </c>
    </row>
    <row r="50" spans="1:8" ht="28.5" customHeight="1" x14ac:dyDescent="0.25">
      <c r="A50" s="46" t="s">
        <v>69</v>
      </c>
      <c r="B50" s="41"/>
      <c r="C50" s="20">
        <v>5527550</v>
      </c>
      <c r="D50" s="20">
        <v>0</v>
      </c>
      <c r="E50" s="20">
        <v>5527550</v>
      </c>
      <c r="F50" s="20">
        <v>2082110.56</v>
      </c>
      <c r="G50" s="20">
        <v>1983575.56</v>
      </c>
      <c r="H50" s="43">
        <v>3445439.44</v>
      </c>
    </row>
    <row r="51" spans="1:8" ht="33.75" customHeight="1" x14ac:dyDescent="0.25">
      <c r="A51" s="46" t="s">
        <v>70</v>
      </c>
      <c r="B51" s="41"/>
      <c r="C51" s="20">
        <v>1917120</v>
      </c>
      <c r="D51" s="20">
        <v>-209095.44</v>
      </c>
      <c r="E51" s="20">
        <v>1708024.56</v>
      </c>
      <c r="F51" s="20">
        <v>566517.01</v>
      </c>
      <c r="G51" s="20">
        <v>566517.01</v>
      </c>
      <c r="H51" s="43">
        <v>1141507.55</v>
      </c>
    </row>
    <row r="52" spans="1:8" ht="33.75" customHeight="1" x14ac:dyDescent="0.25">
      <c r="A52" s="46" t="s">
        <v>71</v>
      </c>
      <c r="B52" s="41"/>
      <c r="C52" s="20">
        <v>1930000</v>
      </c>
      <c r="D52" s="20">
        <v>5800</v>
      </c>
      <c r="E52" s="20">
        <v>1935800</v>
      </c>
      <c r="F52" s="20">
        <v>389197.68</v>
      </c>
      <c r="G52" s="20">
        <v>389197.68</v>
      </c>
      <c r="H52" s="43">
        <v>1546602.32</v>
      </c>
    </row>
    <row r="53" spans="1:8" ht="33.75" customHeight="1" x14ac:dyDescent="0.25">
      <c r="A53" s="46" t="s">
        <v>72</v>
      </c>
      <c r="B53" s="41"/>
      <c r="C53" s="20">
        <v>21762600</v>
      </c>
      <c r="D53" s="20">
        <v>0</v>
      </c>
      <c r="E53" s="20">
        <v>21762600</v>
      </c>
      <c r="F53" s="20">
        <v>8789609.4100000001</v>
      </c>
      <c r="G53" s="20">
        <v>8785069.4100000001</v>
      </c>
      <c r="H53" s="43">
        <v>12972990.59</v>
      </c>
    </row>
    <row r="54" spans="1:8" ht="29.25" customHeight="1" x14ac:dyDescent="0.25">
      <c r="A54" s="46" t="s">
        <v>73</v>
      </c>
      <c r="B54" s="41"/>
      <c r="C54" s="20">
        <v>86247223.510000005</v>
      </c>
      <c r="D54" s="20">
        <v>784411.34</v>
      </c>
      <c r="E54" s="20">
        <v>87031634.849999994</v>
      </c>
      <c r="F54" s="20">
        <v>84832677.969999999</v>
      </c>
      <c r="G54" s="20">
        <v>84364288.769999996</v>
      </c>
      <c r="H54" s="43">
        <v>2198956.8799999952</v>
      </c>
    </row>
    <row r="55" spans="1:8" x14ac:dyDescent="0.25">
      <c r="A55" s="5"/>
      <c r="B55" s="6"/>
      <c r="C55" s="12"/>
      <c r="D55" s="12"/>
      <c r="E55" s="12"/>
      <c r="F55" s="12"/>
      <c r="G55" s="12"/>
      <c r="H55" s="13"/>
    </row>
    <row r="56" spans="1:8" x14ac:dyDescent="0.25">
      <c r="A56" s="8"/>
      <c r="B56" s="9" t="s">
        <v>10</v>
      </c>
      <c r="C56" s="14">
        <f t="shared" ref="C56:H56" si="0">SUM(C5:C55)</f>
        <v>1301677200</v>
      </c>
      <c r="D56" s="14">
        <f t="shared" si="0"/>
        <v>3803104.8300000005</v>
      </c>
      <c r="E56" s="14">
        <f t="shared" si="0"/>
        <v>1305480304.8299997</v>
      </c>
      <c r="F56" s="14">
        <f t="shared" si="0"/>
        <v>811655106.75999987</v>
      </c>
      <c r="G56" s="14">
        <f t="shared" si="0"/>
        <v>786363576.74999976</v>
      </c>
      <c r="H56" s="45">
        <f t="shared" si="0"/>
        <v>493825198.06999999</v>
      </c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ht="79.5" customHeight="1" x14ac:dyDescent="0.25">
      <c r="A59" s="40" t="s">
        <v>75</v>
      </c>
      <c r="B59" s="40"/>
      <c r="C59" s="40"/>
      <c r="D59" s="40"/>
      <c r="E59" s="40"/>
      <c r="F59" s="40"/>
      <c r="G59" s="40"/>
      <c r="H59" s="40"/>
    </row>
    <row r="60" spans="1:8" x14ac:dyDescent="0.25">
      <c r="A60" s="25" t="s">
        <v>0</v>
      </c>
      <c r="B60" s="25"/>
      <c r="C60" s="25" t="s">
        <v>1</v>
      </c>
      <c r="D60" s="25"/>
      <c r="E60" s="25"/>
      <c r="F60" s="25"/>
      <c r="G60" s="25"/>
      <c r="H60" s="25" t="s">
        <v>2</v>
      </c>
    </row>
    <row r="61" spans="1:8" ht="25.5" x14ac:dyDescent="0.25">
      <c r="A61" s="25"/>
      <c r="B61" s="25"/>
      <c r="C61" s="18" t="s">
        <v>3</v>
      </c>
      <c r="D61" s="19" t="s">
        <v>11</v>
      </c>
      <c r="E61" s="18" t="s">
        <v>5</v>
      </c>
      <c r="F61" s="18" t="s">
        <v>6</v>
      </c>
      <c r="G61" s="18" t="s">
        <v>7</v>
      </c>
      <c r="H61" s="25"/>
    </row>
    <row r="62" spans="1:8" x14ac:dyDescent="0.25">
      <c r="A62" s="25"/>
      <c r="B62" s="25"/>
      <c r="C62" s="18">
        <v>1</v>
      </c>
      <c r="D62" s="18">
        <v>2</v>
      </c>
      <c r="E62" s="18" t="s">
        <v>8</v>
      </c>
      <c r="F62" s="18">
        <v>4</v>
      </c>
      <c r="G62" s="18">
        <v>5</v>
      </c>
      <c r="H62" s="18" t="s">
        <v>9</v>
      </c>
    </row>
    <row r="63" spans="1:8" x14ac:dyDescent="0.25">
      <c r="A63" s="2" t="s">
        <v>12</v>
      </c>
      <c r="B63" s="3"/>
      <c r="C63" s="10"/>
      <c r="D63" s="10"/>
      <c r="E63" s="10"/>
      <c r="F63" s="10"/>
      <c r="G63" s="10"/>
      <c r="H63" s="11"/>
    </row>
    <row r="64" spans="1:8" x14ac:dyDescent="0.25">
      <c r="A64" s="5" t="s">
        <v>13</v>
      </c>
      <c r="B64" s="6"/>
      <c r="C64" s="12"/>
      <c r="D64" s="12"/>
      <c r="E64" s="12"/>
      <c r="F64" s="12"/>
      <c r="G64" s="12"/>
      <c r="H64" s="13"/>
    </row>
    <row r="65" spans="1:8" x14ac:dyDescent="0.25">
      <c r="A65" s="5" t="s">
        <v>14</v>
      </c>
      <c r="B65" s="6"/>
      <c r="C65" s="12"/>
      <c r="D65" s="12"/>
      <c r="E65" s="12"/>
      <c r="F65" s="12"/>
      <c r="G65" s="12"/>
      <c r="H65" s="13"/>
    </row>
    <row r="66" spans="1:8" x14ac:dyDescent="0.25">
      <c r="A66" s="5" t="s">
        <v>15</v>
      </c>
      <c r="B66" s="6"/>
      <c r="C66" s="12">
        <f t="shared" ref="C66:H66" si="1">C56</f>
        <v>1301677200</v>
      </c>
      <c r="D66" s="12">
        <f t="shared" si="1"/>
        <v>3803104.8300000005</v>
      </c>
      <c r="E66" s="12">
        <f t="shared" si="1"/>
        <v>1305480304.8299997</v>
      </c>
      <c r="F66" s="12">
        <f t="shared" si="1"/>
        <v>811655106.75999987</v>
      </c>
      <c r="G66" s="12">
        <f t="shared" si="1"/>
        <v>786363576.74999976</v>
      </c>
      <c r="H66" s="13">
        <f t="shared" si="1"/>
        <v>493825198.06999999</v>
      </c>
    </row>
    <row r="67" spans="1:8" x14ac:dyDescent="0.25">
      <c r="A67" s="5"/>
      <c r="B67" s="6"/>
      <c r="C67" s="12"/>
      <c r="D67" s="12"/>
      <c r="E67" s="12"/>
      <c r="F67" s="12"/>
      <c r="G67" s="12"/>
      <c r="H67" s="13"/>
    </row>
    <row r="68" spans="1:8" x14ac:dyDescent="0.25">
      <c r="A68" s="8"/>
      <c r="B68" s="9" t="s">
        <v>10</v>
      </c>
      <c r="C68" s="14">
        <f>SUM(C63:C66)</f>
        <v>1301677200</v>
      </c>
      <c r="D68" s="14">
        <f t="shared" ref="D68:H68" si="2">SUM(D63:D66)</f>
        <v>3803104.8300000005</v>
      </c>
      <c r="E68" s="14">
        <f t="shared" si="2"/>
        <v>1305480304.8299997</v>
      </c>
      <c r="F68" s="14">
        <f t="shared" si="2"/>
        <v>811655106.75999987</v>
      </c>
      <c r="G68" s="14">
        <f t="shared" si="2"/>
        <v>786363576.74999976</v>
      </c>
      <c r="H68" s="14">
        <f t="shared" si="2"/>
        <v>493825198.06999999</v>
      </c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ht="71.25" customHeight="1" x14ac:dyDescent="0.25">
      <c r="A71" s="40" t="s">
        <v>76</v>
      </c>
      <c r="B71" s="40"/>
      <c r="C71" s="40"/>
      <c r="D71" s="40"/>
      <c r="E71" s="40"/>
      <c r="F71" s="40"/>
      <c r="G71" s="40"/>
      <c r="H71" s="40"/>
    </row>
    <row r="72" spans="1:8" x14ac:dyDescent="0.25">
      <c r="A72" s="29" t="s">
        <v>0</v>
      </c>
      <c r="B72" s="30"/>
      <c r="C72" s="25" t="s">
        <v>1</v>
      </c>
      <c r="D72" s="25"/>
      <c r="E72" s="25"/>
      <c r="F72" s="25"/>
      <c r="G72" s="25"/>
      <c r="H72" s="25" t="s">
        <v>2</v>
      </c>
    </row>
    <row r="73" spans="1:8" ht="25.5" x14ac:dyDescent="0.25">
      <c r="A73" s="31"/>
      <c r="B73" s="32"/>
      <c r="C73" s="18" t="s">
        <v>3</v>
      </c>
      <c r="D73" s="19" t="s">
        <v>11</v>
      </c>
      <c r="E73" s="18" t="s">
        <v>5</v>
      </c>
      <c r="F73" s="18" t="s">
        <v>6</v>
      </c>
      <c r="G73" s="18" t="s">
        <v>7</v>
      </c>
      <c r="H73" s="25"/>
    </row>
    <row r="74" spans="1:8" x14ac:dyDescent="0.25">
      <c r="A74" s="33"/>
      <c r="B74" s="34"/>
      <c r="C74" s="18">
        <v>1</v>
      </c>
      <c r="D74" s="18">
        <v>2</v>
      </c>
      <c r="E74" s="18" t="s">
        <v>8</v>
      </c>
      <c r="F74" s="18">
        <v>4</v>
      </c>
      <c r="G74" s="18">
        <v>5</v>
      </c>
      <c r="H74" s="18" t="s">
        <v>9</v>
      </c>
    </row>
    <row r="75" spans="1:8" x14ac:dyDescent="0.25">
      <c r="A75" s="2"/>
      <c r="B75" s="3"/>
      <c r="C75" s="3"/>
      <c r="D75" s="3"/>
      <c r="E75" s="3"/>
      <c r="F75" s="3"/>
      <c r="G75" s="3"/>
      <c r="H75" s="4"/>
    </row>
    <row r="76" spans="1:8" x14ac:dyDescent="0.25">
      <c r="A76" s="5"/>
      <c r="B76" s="6" t="s">
        <v>16</v>
      </c>
      <c r="C76" s="6"/>
      <c r="D76" s="6"/>
      <c r="E76" s="6"/>
      <c r="F76" s="6"/>
      <c r="G76" s="6"/>
      <c r="H76" s="7"/>
    </row>
    <row r="77" spans="1:8" x14ac:dyDescent="0.25">
      <c r="A77" s="5"/>
      <c r="B77" s="6"/>
      <c r="C77" s="6"/>
      <c r="D77" s="6"/>
      <c r="E77" s="6"/>
      <c r="F77" s="6"/>
      <c r="G77" s="6"/>
      <c r="H77" s="7"/>
    </row>
    <row r="78" spans="1:8" x14ac:dyDescent="0.25">
      <c r="A78" s="5"/>
      <c r="B78" s="6" t="s">
        <v>17</v>
      </c>
      <c r="C78" s="6"/>
      <c r="D78" s="6"/>
      <c r="E78" s="6"/>
      <c r="F78" s="6"/>
      <c r="G78" s="6"/>
      <c r="H78" s="7"/>
    </row>
    <row r="79" spans="1:8" x14ac:dyDescent="0.25">
      <c r="A79" s="5"/>
      <c r="B79" s="6"/>
      <c r="C79" s="6"/>
      <c r="D79" s="6"/>
      <c r="E79" s="6"/>
      <c r="F79" s="6"/>
      <c r="G79" s="6"/>
      <c r="H79" s="7"/>
    </row>
    <row r="80" spans="1:8" x14ac:dyDescent="0.25">
      <c r="A80" s="5"/>
      <c r="B80" s="6" t="s">
        <v>18</v>
      </c>
      <c r="C80" s="6"/>
      <c r="D80" s="6"/>
      <c r="E80" s="6"/>
      <c r="F80" s="6"/>
      <c r="G80" s="6"/>
      <c r="H80" s="7"/>
    </row>
    <row r="81" spans="1:8" x14ac:dyDescent="0.25">
      <c r="A81" s="5"/>
      <c r="B81" s="6"/>
      <c r="C81" s="6"/>
      <c r="D81" s="6"/>
      <c r="E81" s="6"/>
      <c r="F81" s="6"/>
      <c r="G81" s="6"/>
      <c r="H81" s="7"/>
    </row>
    <row r="82" spans="1:8" x14ac:dyDescent="0.25">
      <c r="A82" s="5"/>
      <c r="B82" s="6" t="s">
        <v>19</v>
      </c>
      <c r="C82" s="6"/>
      <c r="D82" s="6"/>
      <c r="E82" s="6"/>
      <c r="F82" s="6"/>
      <c r="G82" s="6"/>
      <c r="H82" s="7"/>
    </row>
    <row r="83" spans="1:8" x14ac:dyDescent="0.25">
      <c r="A83" s="5"/>
      <c r="B83" s="6"/>
      <c r="C83" s="6"/>
      <c r="D83" s="6"/>
      <c r="E83" s="6"/>
      <c r="F83" s="6"/>
      <c r="G83" s="6"/>
      <c r="H83" s="7"/>
    </row>
    <row r="84" spans="1:8" x14ac:dyDescent="0.25">
      <c r="A84" s="5"/>
      <c r="B84" s="6" t="s">
        <v>20</v>
      </c>
      <c r="C84" s="6"/>
      <c r="D84" s="6"/>
      <c r="E84" s="6"/>
      <c r="F84" s="6"/>
      <c r="G84" s="6"/>
      <c r="H84" s="7"/>
    </row>
    <row r="85" spans="1:8" x14ac:dyDescent="0.25">
      <c r="A85" s="5"/>
      <c r="B85" s="6"/>
      <c r="C85" s="6"/>
      <c r="D85" s="6"/>
      <c r="E85" s="6"/>
      <c r="F85" s="6"/>
      <c r="G85" s="6"/>
      <c r="H85" s="7"/>
    </row>
    <row r="86" spans="1:8" x14ac:dyDescent="0.25">
      <c r="A86" s="5"/>
      <c r="B86" s="6" t="s">
        <v>21</v>
      </c>
      <c r="C86" s="6"/>
      <c r="D86" s="6"/>
      <c r="E86" s="6"/>
      <c r="F86" s="6"/>
      <c r="G86" s="6"/>
      <c r="H86" s="7"/>
    </row>
    <row r="87" spans="1:8" x14ac:dyDescent="0.25">
      <c r="A87" s="5"/>
      <c r="B87" s="6"/>
      <c r="C87" s="6"/>
      <c r="D87" s="6"/>
      <c r="E87" s="6"/>
      <c r="F87" s="6"/>
      <c r="G87" s="6"/>
      <c r="H87" s="7"/>
    </row>
    <row r="88" spans="1:8" x14ac:dyDescent="0.25">
      <c r="A88" s="5"/>
      <c r="B88" s="6" t="s">
        <v>22</v>
      </c>
      <c r="C88" s="6"/>
      <c r="D88" s="6"/>
      <c r="E88" s="6"/>
      <c r="F88" s="6"/>
      <c r="G88" s="6"/>
      <c r="H88" s="7"/>
    </row>
    <row r="89" spans="1:8" x14ac:dyDescent="0.25">
      <c r="A89" s="5"/>
      <c r="B89" s="6"/>
      <c r="C89" s="6"/>
      <c r="D89" s="6"/>
      <c r="E89" s="6"/>
      <c r="F89" s="6"/>
      <c r="G89" s="6"/>
      <c r="H89" s="7"/>
    </row>
    <row r="90" spans="1:8" x14ac:dyDescent="0.25">
      <c r="A90" s="15"/>
      <c r="B90" s="16" t="s">
        <v>10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7">
        <v>0</v>
      </c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42" t="s">
        <v>23</v>
      </c>
      <c r="B92" s="42"/>
      <c r="C92" s="42"/>
      <c r="D92" s="42"/>
      <c r="E92" s="42"/>
      <c r="F92" s="42"/>
      <c r="G92" s="42"/>
      <c r="H92" s="42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</sheetData>
  <mergeCells count="63">
    <mergeCell ref="A23:B23"/>
    <mergeCell ref="A43:B43"/>
    <mergeCell ref="A35:B35"/>
    <mergeCell ref="A38:B38"/>
    <mergeCell ref="A30:B30"/>
    <mergeCell ref="A31:B31"/>
    <mergeCell ref="A32:B32"/>
    <mergeCell ref="A33:B33"/>
    <mergeCell ref="A34:B34"/>
    <mergeCell ref="A36:B36"/>
    <mergeCell ref="A37:B37"/>
    <mergeCell ref="A39:B39"/>
    <mergeCell ref="A40:B40"/>
    <mergeCell ref="A41:B41"/>
    <mergeCell ref="A42:B42"/>
    <mergeCell ref="A92:H92"/>
    <mergeCell ref="A19:B19"/>
    <mergeCell ref="A20:B20"/>
    <mergeCell ref="A21:B21"/>
    <mergeCell ref="A22:B22"/>
    <mergeCell ref="A29:B29"/>
    <mergeCell ref="A24:B24"/>
    <mergeCell ref="A25:B25"/>
    <mergeCell ref="A26:B26"/>
    <mergeCell ref="A27:B27"/>
    <mergeCell ref="A28:B28"/>
    <mergeCell ref="A44:B44"/>
    <mergeCell ref="A51:B51"/>
    <mergeCell ref="A52:B52"/>
    <mergeCell ref="A53:B53"/>
    <mergeCell ref="A54:B54"/>
    <mergeCell ref="A13:B13"/>
    <mergeCell ref="A71:H71"/>
    <mergeCell ref="C72:G72"/>
    <mergeCell ref="H72:H73"/>
    <mergeCell ref="A72:B74"/>
    <mergeCell ref="A14:B14"/>
    <mergeCell ref="A15:B15"/>
    <mergeCell ref="A16:B16"/>
    <mergeCell ref="A17:B17"/>
    <mergeCell ref="A18:B18"/>
    <mergeCell ref="A46:B46"/>
    <mergeCell ref="A47:B47"/>
    <mergeCell ref="A48:B48"/>
    <mergeCell ref="A49:B49"/>
    <mergeCell ref="A50:B50"/>
    <mergeCell ref="A45:B45"/>
    <mergeCell ref="A5:B5"/>
    <mergeCell ref="C60:G60"/>
    <mergeCell ref="H60:H61"/>
    <mergeCell ref="A60:B62"/>
    <mergeCell ref="A1:H1"/>
    <mergeCell ref="A2:B4"/>
    <mergeCell ref="H2:H3"/>
    <mergeCell ref="C2:G2"/>
    <mergeCell ref="A59:H59"/>
    <mergeCell ref="A6:B6"/>
    <mergeCell ref="A7:B7"/>
    <mergeCell ref="A8:B8"/>
    <mergeCell ref="A9:B9"/>
    <mergeCell ref="A10:B10"/>
    <mergeCell ref="A11:B11"/>
    <mergeCell ref="A12:B12"/>
  </mergeCells>
  <pageMargins left="1.1100000000000001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EAEPEA_GRO_FGE_03_20</vt:lpstr>
      <vt:lpstr>EAEPEA_GRO_FGE_03_20!Área_de_impresión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2021-04-30T19:49:41Z</cp:lastPrinted>
  <dcterms:created xsi:type="dcterms:W3CDTF">2019-04-24T17:45:59Z</dcterms:created>
  <dcterms:modified xsi:type="dcterms:W3CDTF">2021-04-30T19:50:51Z</dcterms:modified>
</cp:coreProperties>
</file>