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VICTOR BAUTISTA\Desktop\PORTAL LGCG 2020\4TO. TRIMESTRE 2020\INFORMACIÓN CONTABLE\Estado de Actividades\"/>
    </mc:Choice>
  </mc:AlternateContent>
  <xr:revisionPtr revIDLastSave="0" documentId="13_ncr:1_{C3BB7280-7E84-48F8-92EA-FD49CB4F26ED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EA_GRO_FGE_04_20" sheetId="1" r:id="rId1"/>
  </sheets>
  <definedNames>
    <definedName name="_xlnm.Print_Area" localSheetId="0">EA_GRO_FGE_04_20!$B$1:$E$77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D56" i="1"/>
  <c r="E49" i="1"/>
  <c r="D43" i="1"/>
  <c r="E43" i="1"/>
  <c r="D39" i="1"/>
  <c r="E39" i="1"/>
  <c r="D29" i="1"/>
  <c r="E29" i="1"/>
  <c r="D25" i="1"/>
  <c r="D12" i="1"/>
  <c r="D4" i="1"/>
  <c r="E56" i="1"/>
  <c r="E25" i="1"/>
  <c r="D15" i="1"/>
  <c r="E15" i="1"/>
  <c r="E12" i="1"/>
  <c r="E59" i="1" l="1"/>
  <c r="D59" i="1"/>
  <c r="D22" i="1"/>
  <c r="E4" i="1"/>
  <c r="E22" i="1" s="1"/>
  <c r="E61" i="1" s="1"/>
  <c r="D61" i="1" l="1"/>
</calcChain>
</file>

<file path=xl/sharedStrings.xml><?xml version="1.0" encoding="utf-8"?>
<sst xmlns="http://schemas.openxmlformats.org/spreadsheetml/2006/main" count="57" uniqueCount="57">
  <si>
    <t>INGRESOS Y OTROS BENEFICIOS</t>
  </si>
  <si>
    <t>Ingresos de la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</si>
  <si>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</si>
  <si>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</si>
  <si>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</si>
  <si>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</si>
  <si>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</si>
  <si>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</si>
  <si>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</si>
  <si>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</si>
  <si>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</si>
  <si>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</si>
  <si>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</si>
  <si>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</si>
  <si>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</si>
  <si>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</si>
  <si>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</si>
  <si>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</si>
  <si>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</si>
  <si>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</si>
  <si>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</si>
  <si>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</si>
  <si>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</si>
  <si>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</si>
  <si>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</si>
  <si>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</si>
  <si>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</si>
  <si>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</si>
  <si>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</si>
  <si>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</si>
  <si>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</si>
  <si>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</si>
  <si>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</si>
  <si>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</si>
  <si>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</si>
  <si>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</si>
  <si>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</si>
  <si>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</si>
  <si>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</si>
  <si>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</si>
  <si>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</si>
  <si>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</si>
  <si>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</si>
  <si>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</si>
  <si>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</si>
  <si>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</si>
  <si>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</si>
  <si>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</si>
  <si>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</si>
  <si>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</si>
  <si>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</si>
  <si>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</si>
  <si>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</si>
  <si>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</si>
  <si>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</si>
  <si>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</si>
  <si>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Fiscalía General del Estado de Guerrero
Estado de Actividades
Del 01 de Enero al 31 de Diciembre de 2020 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</si>
</sst>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0" fillId="0" borderId="0" xfId="0" applyNumberFormat="1"/>
    <xf numFmtId="0" fontId="2" fillId="0" borderId="3" xfId="0" applyFont="1" applyBorder="1"/>
    <xf numFmtId="0" fontId="2" fillId="0" borderId="4" xfId="0" applyFont="1" applyBorder="1"/>
    <xf numFmtId="4" fontId="2" fillId="0" borderId="4" xfId="0" applyNumberFormat="1" applyFont="1" applyBorder="1"/>
    <xf numFmtId="4" fontId="2" fillId="0" borderId="5" xfId="0" applyNumberFormat="1" applyFont="1" applyBorder="1"/>
    <xf numFmtId="0" fontId="2" fillId="0" borderId="6" xfId="0" applyFont="1" applyBorder="1"/>
    <xf numFmtId="0" fontId="2" fillId="0" borderId="0" xfId="0" applyFont="1" applyBorder="1"/>
    <xf numFmtId="4" fontId="2" fillId="0" borderId="0" xfId="0" applyNumberFormat="1" applyFont="1" applyBorder="1"/>
    <xf numFmtId="4" fontId="2" fillId="0" borderId="7" xfId="0" applyNumberFormat="1" applyFont="1" applyBorder="1"/>
    <xf numFmtId="0" fontId="1" fillId="0" borderId="6" xfId="0" applyFont="1" applyBorder="1"/>
    <xf numFmtId="0" fontId="1" fillId="0" borderId="0" xfId="0" applyFont="1" applyBorder="1"/>
    <xf numFmtId="4" fontId="1" fillId="0" borderId="0" xfId="0" applyNumberFormat="1" applyFont="1" applyBorder="1"/>
    <xf numFmtId="4" fontId="1" fillId="0" borderId="7" xfId="0" applyNumberFormat="1" applyFont="1" applyBorder="1"/>
    <xf numFmtId="0" fontId="1" fillId="0" borderId="0" xfId="0" applyFont="1" applyBorder="1" applyAlignment="1">
      <alignment wrapText="1"/>
    </xf>
    <xf numFmtId="0" fontId="2" fillId="0" borderId="8" xfId="0" applyFont="1" applyBorder="1"/>
    <xf numFmtId="0" fontId="2" fillId="0" borderId="9" xfId="0" applyFont="1" applyBorder="1"/>
    <xf numFmtId="4" fontId="2" fillId="0" borderId="9" xfId="0" applyNumberFormat="1" applyFont="1" applyBorder="1"/>
    <xf numFmtId="4" fontId="2" fillId="0" borderId="10" xfId="0" applyNumberFormat="1" applyFont="1" applyBorder="1"/>
    <xf numFmtId="1" fontId="2" fillId="2" borderId="2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646234</xdr:colOff>
      <xdr:row>1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79634" cy="1095375"/>
        </a:xfrm>
        <a:prstGeom prst="rect">
          <a:avLst/>
        </a:prstGeom>
      </xdr:spPr>
    </xdr:pic>
    <xdr:clientData/>
  </xdr:twoCellAnchor>
  <xdr:twoCellAnchor>
    <xdr:from>
      <xdr:col>1</xdr:col>
      <xdr:colOff>161925</xdr:colOff>
      <xdr:row>69</xdr:row>
      <xdr:rowOff>85725</xdr:rowOff>
    </xdr:from>
    <xdr:to>
      <xdr:col>2</xdr:col>
      <xdr:colOff>2781300</xdr:colOff>
      <xdr:row>76</xdr:row>
      <xdr:rowOff>81027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1925" y="14382750"/>
          <a:ext cx="3152775" cy="1319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AUTORIZÓ</a:t>
          </a:r>
        </a:p>
        <a:p>
          <a:pPr algn="ctr"/>
          <a:endParaRPr lang="es-MX" sz="1100"/>
        </a:p>
        <a:p>
          <a:pPr algn="ctr"/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LIC. RICARDO SALINAS MÉNDEZ               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          DIRECTOR GENERAL DE PRESUPUESTO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Y ADMINISTRACIÓN</a:t>
          </a:r>
        </a:p>
      </xdr:txBody>
    </xdr:sp>
    <xdr:clientData/>
  </xdr:twoCellAnchor>
  <xdr:twoCellAnchor>
    <xdr:from>
      <xdr:col>2</xdr:col>
      <xdr:colOff>4505325</xdr:colOff>
      <xdr:row>69</xdr:row>
      <xdr:rowOff>76200</xdr:rowOff>
    </xdr:from>
    <xdr:to>
      <xdr:col>5</xdr:col>
      <xdr:colOff>103639</xdr:colOff>
      <xdr:row>76</xdr:row>
      <xdr:rowOff>71502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38725" y="14373225"/>
          <a:ext cx="3256414" cy="1319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algn="ctr"/>
          <a:endParaRPr lang="es-MX" sz="1100"/>
        </a:p>
        <a:p>
          <a:pPr algn="ctr"/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L.C. OMAR GARCÍA ÁVILA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DIRECTOR GENERAL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71"/>
  <sheetViews>
    <sheetView tabSelected="1" view="pageBreakPreview" zoomScaleNormal="100" zoomScaleSheetLayoutView="100" workbookViewId="0">
      <selection activeCell="C14" sqref="C14"/>
    </sheetView>
  </sheetViews>
  <sheetFormatPr baseColWidth="10" defaultRowHeight="15" x14ac:dyDescent="0.25"/>
  <cols>
    <col min="1" max="1" width="17.7109375" customWidth="1"/>
    <col min="2" max="2" width="8" customWidth="1"/>
    <col min="3" max="3" width="84.28515625" customWidth="1"/>
    <col min="4" max="4" width="15.7109375" style="3" customWidth="1"/>
    <col min="5" max="5" width="15.28515625" style="3" customWidth="1"/>
  </cols>
  <sheetData>
    <row r="1" spans="2:5" ht="84.75" customHeight="1" x14ac:dyDescent="0.25">
      <c r="B1" s="23" t="s">
        <v>56</v>
      </c>
      <c r="C1" s="23"/>
      <c r="D1" s="23"/>
      <c r="E1" s="23"/>
    </row>
    <row r="2" spans="2:5" x14ac:dyDescent="0.25">
      <c r="B2" s="24"/>
      <c r="C2" s="25"/>
      <c r="D2" s="22">
        <v>2020</v>
      </c>
      <c r="E2" s="21">
        <v>2019</v>
      </c>
    </row>
    <row r="3" spans="2:5" x14ac:dyDescent="0.25">
      <c r="B3" s="4" t="s">
        <v>0</v>
      </c>
      <c r="C3" s="5"/>
      <c r="D3" s="6"/>
      <c r="E3" s="7"/>
    </row>
    <row r="4" spans="2:5" x14ac:dyDescent="0.25">
      <c r="B4" s="8" t="s">
        <v>1</v>
      </c>
      <c r="C4" s="9"/>
      <c r="D4" s="10">
        <f>SUM(D5:D11)</f>
        <v>7874417.0099999998</v>
      </c>
      <c r="E4" s="11">
        <f>SUM(E5:E11)</f>
        <v>11435231.120000001</v>
      </c>
    </row>
    <row r="5" spans="2:5" x14ac:dyDescent="0.25">
      <c r="B5" s="12"/>
      <c r="C5" s="13" t="s">
        <v>2</v>
      </c>
      <c r="D5" s="14">
        <v>0</v>
      </c>
      <c r="E5" s="15">
        <v>0</v>
      </c>
    </row>
    <row r="6" spans="2:5" x14ac:dyDescent="0.25">
      <c r="B6" s="12"/>
      <c r="C6" s="13" t="s">
        <v>3</v>
      </c>
      <c r="D6" s="14">
        <v>0</v>
      </c>
      <c r="E6" s="15">
        <v>0</v>
      </c>
    </row>
    <row r="7" spans="2:5" x14ac:dyDescent="0.25">
      <c r="B7" s="12"/>
      <c r="C7" s="13" t="s">
        <v>4</v>
      </c>
      <c r="D7" s="14">
        <v>0</v>
      </c>
      <c r="E7" s="15">
        <v>0</v>
      </c>
    </row>
    <row r="8" spans="2:5" x14ac:dyDescent="0.25">
      <c r="B8" s="12"/>
      <c r="C8" s="13" t="s">
        <v>5</v>
      </c>
      <c r="D8" s="14">
        <v>0</v>
      </c>
      <c r="E8" s="15">
        <v>0</v>
      </c>
    </row>
    <row r="9" spans="2:5" x14ac:dyDescent="0.25">
      <c r="B9" s="12"/>
      <c r="C9" s="13" t="s">
        <v>6</v>
      </c>
      <c r="D9" s="14">
        <v>917590.64</v>
      </c>
      <c r="E9" s="15">
        <v>823975.55</v>
      </c>
    </row>
    <row r="10" spans="2:5" x14ac:dyDescent="0.25">
      <c r="B10" s="12"/>
      <c r="C10" s="13" t="s">
        <v>7</v>
      </c>
      <c r="D10" s="14">
        <v>0</v>
      </c>
      <c r="E10" s="15">
        <v>0</v>
      </c>
    </row>
    <row r="11" spans="2:5" x14ac:dyDescent="0.25">
      <c r="B11" s="12"/>
      <c r="C11" s="13" t="s">
        <v>8</v>
      </c>
      <c r="D11" s="14">
        <v>6956826.3700000001</v>
      </c>
      <c r="E11" s="15">
        <v>10611255.57</v>
      </c>
    </row>
    <row r="12" spans="2:5" ht="27" customHeight="1" x14ac:dyDescent="0.25">
      <c r="B12" s="27" t="s">
        <v>9</v>
      </c>
      <c r="C12" s="28"/>
      <c r="D12" s="10">
        <f>SUM(D13:D14)</f>
        <v>1330764332.8500001</v>
      </c>
      <c r="E12" s="11">
        <f>SUM(E13:E14)</f>
        <v>1116955598.8600001</v>
      </c>
    </row>
    <row r="13" spans="2:5" ht="26.25" x14ac:dyDescent="0.25">
      <c r="B13" s="12"/>
      <c r="C13" s="16" t="s">
        <v>10</v>
      </c>
      <c r="D13" s="14">
        <v>48478502.960000001</v>
      </c>
      <c r="E13" s="15">
        <v>60142551.259999998</v>
      </c>
    </row>
    <row r="14" spans="2:5" x14ac:dyDescent="0.25">
      <c r="B14" s="12"/>
      <c r="C14" s="13" t="s">
        <v>11</v>
      </c>
      <c r="D14" s="14">
        <v>1282285829.8900001</v>
      </c>
      <c r="E14" s="15">
        <v>1056813047.6</v>
      </c>
    </row>
    <row r="15" spans="2:5" x14ac:dyDescent="0.25">
      <c r="B15" s="8" t="s">
        <v>12</v>
      </c>
      <c r="C15" s="9"/>
      <c r="D15" s="10">
        <f>SUM(D16:D20)</f>
        <v>0</v>
      </c>
      <c r="E15" s="11">
        <f>SUM(E16:E20)</f>
        <v>0</v>
      </c>
    </row>
    <row r="16" spans="2:5" x14ac:dyDescent="0.25">
      <c r="B16" s="12"/>
      <c r="C16" s="13" t="s">
        <v>13</v>
      </c>
      <c r="D16" s="14">
        <v>0</v>
      </c>
      <c r="E16" s="15">
        <v>0</v>
      </c>
    </row>
    <row r="17" spans="2:5" x14ac:dyDescent="0.25">
      <c r="B17" s="12"/>
      <c r="C17" s="13" t="s">
        <v>14</v>
      </c>
      <c r="D17" s="14">
        <v>0</v>
      </c>
      <c r="E17" s="15">
        <v>0</v>
      </c>
    </row>
    <row r="18" spans="2:5" x14ac:dyDescent="0.25">
      <c r="B18" s="12"/>
      <c r="C18" s="13" t="s">
        <v>15</v>
      </c>
      <c r="D18" s="14">
        <v>0</v>
      </c>
      <c r="E18" s="15">
        <v>0</v>
      </c>
    </row>
    <row r="19" spans="2:5" x14ac:dyDescent="0.25">
      <c r="B19" s="12"/>
      <c r="C19" s="13" t="s">
        <v>16</v>
      </c>
      <c r="D19" s="14">
        <v>0</v>
      </c>
      <c r="E19" s="15">
        <v>0</v>
      </c>
    </row>
    <row r="20" spans="2:5" x14ac:dyDescent="0.25">
      <c r="B20" s="12"/>
      <c r="C20" s="13" t="s">
        <v>17</v>
      </c>
      <c r="D20" s="14">
        <v>0</v>
      </c>
      <c r="E20" s="15">
        <v>0</v>
      </c>
    </row>
    <row r="21" spans="2:5" x14ac:dyDescent="0.25">
      <c r="B21" s="12"/>
      <c r="C21" s="13"/>
      <c r="D21" s="14"/>
      <c r="E21" s="15"/>
    </row>
    <row r="22" spans="2:5" x14ac:dyDescent="0.25">
      <c r="B22" s="8" t="s">
        <v>18</v>
      </c>
      <c r="C22" s="9"/>
      <c r="D22" s="10">
        <f>D4+D12+D15</f>
        <v>1338638749.8600001</v>
      </c>
      <c r="E22" s="11">
        <f>E4+E12+E15</f>
        <v>1128390829.98</v>
      </c>
    </row>
    <row r="23" spans="2:5" x14ac:dyDescent="0.25">
      <c r="B23" s="12"/>
      <c r="C23" s="13"/>
      <c r="D23" s="14"/>
      <c r="E23" s="15"/>
    </row>
    <row r="24" spans="2:5" x14ac:dyDescent="0.25">
      <c r="B24" s="8" t="s">
        <v>19</v>
      </c>
      <c r="C24" s="9"/>
      <c r="D24" s="10"/>
      <c r="E24" s="11"/>
    </row>
    <row r="25" spans="2:5" x14ac:dyDescent="0.25">
      <c r="B25" s="8" t="s">
        <v>20</v>
      </c>
      <c r="C25" s="9"/>
      <c r="D25" s="10">
        <f>SUM(D26:D28)</f>
        <v>1297230938.6900001</v>
      </c>
      <c r="E25" s="11">
        <f>SUM(E26:E28)</f>
        <v>1124351460.9100001</v>
      </c>
    </row>
    <row r="26" spans="2:5" x14ac:dyDescent="0.25">
      <c r="B26" s="12"/>
      <c r="C26" s="13" t="s">
        <v>21</v>
      </c>
      <c r="D26" s="14">
        <v>994114389.28999996</v>
      </c>
      <c r="E26" s="15">
        <v>888959264.10000002</v>
      </c>
    </row>
    <row r="27" spans="2:5" x14ac:dyDescent="0.25">
      <c r="B27" s="12"/>
      <c r="C27" s="13" t="s">
        <v>22</v>
      </c>
      <c r="D27" s="14">
        <v>128200272.41</v>
      </c>
      <c r="E27" s="15">
        <v>83558851.650000006</v>
      </c>
    </row>
    <row r="28" spans="2:5" x14ac:dyDescent="0.25">
      <c r="B28" s="12"/>
      <c r="C28" s="13" t="s">
        <v>23</v>
      </c>
      <c r="D28" s="14">
        <v>174916276.99000001</v>
      </c>
      <c r="E28" s="15">
        <v>151833345.16</v>
      </c>
    </row>
    <row r="29" spans="2:5" x14ac:dyDescent="0.25">
      <c r="B29" s="8" t="s">
        <v>24</v>
      </c>
      <c r="C29" s="9"/>
      <c r="D29" s="10">
        <f>SUM(D30:D38)</f>
        <v>0</v>
      </c>
      <c r="E29" s="11">
        <f>SUM(E30:E38)</f>
        <v>0</v>
      </c>
    </row>
    <row r="30" spans="2:5" x14ac:dyDescent="0.25">
      <c r="B30" s="12"/>
      <c r="C30" s="13" t="s">
        <v>25</v>
      </c>
      <c r="D30" s="14">
        <v>0</v>
      </c>
      <c r="E30" s="15">
        <v>0</v>
      </c>
    </row>
    <row r="31" spans="2:5" x14ac:dyDescent="0.25">
      <c r="B31" s="12"/>
      <c r="C31" s="13" t="s">
        <v>26</v>
      </c>
      <c r="D31" s="14">
        <v>0</v>
      </c>
      <c r="E31" s="15">
        <v>0</v>
      </c>
    </row>
    <row r="32" spans="2:5" x14ac:dyDescent="0.25">
      <c r="B32" s="12"/>
      <c r="C32" s="13" t="s">
        <v>27</v>
      </c>
      <c r="D32" s="14">
        <v>0</v>
      </c>
      <c r="E32" s="15">
        <v>0</v>
      </c>
    </row>
    <row r="33" spans="2:5" x14ac:dyDescent="0.25">
      <c r="B33" s="12"/>
      <c r="C33" s="13" t="s">
        <v>28</v>
      </c>
      <c r="D33" s="14">
        <v>0</v>
      </c>
      <c r="E33" s="15">
        <v>0</v>
      </c>
    </row>
    <row r="34" spans="2:5" x14ac:dyDescent="0.25">
      <c r="B34" s="12"/>
      <c r="C34" s="13" t="s">
        <v>29</v>
      </c>
      <c r="D34" s="14">
        <v>0</v>
      </c>
      <c r="E34" s="15">
        <v>0</v>
      </c>
    </row>
    <row r="35" spans="2:5" x14ac:dyDescent="0.25">
      <c r="B35" s="12"/>
      <c r="C35" s="13" t="s">
        <v>30</v>
      </c>
      <c r="D35" s="14">
        <v>0</v>
      </c>
      <c r="E35" s="15">
        <v>0</v>
      </c>
    </row>
    <row r="36" spans="2:5" x14ac:dyDescent="0.25">
      <c r="B36" s="12"/>
      <c r="C36" s="13" t="s">
        <v>31</v>
      </c>
      <c r="D36" s="14">
        <v>0</v>
      </c>
      <c r="E36" s="15">
        <v>0</v>
      </c>
    </row>
    <row r="37" spans="2:5" x14ac:dyDescent="0.25">
      <c r="B37" s="12"/>
      <c r="C37" s="13" t="s">
        <v>32</v>
      </c>
      <c r="D37" s="14">
        <v>0</v>
      </c>
      <c r="E37" s="15">
        <v>0</v>
      </c>
    </row>
    <row r="38" spans="2:5" x14ac:dyDescent="0.25">
      <c r="B38" s="12"/>
      <c r="C38" s="13" t="s">
        <v>33</v>
      </c>
      <c r="D38" s="14">
        <v>0</v>
      </c>
      <c r="E38" s="15">
        <v>0</v>
      </c>
    </row>
    <row r="39" spans="2:5" x14ac:dyDescent="0.25">
      <c r="B39" s="8" t="s">
        <v>34</v>
      </c>
      <c r="C39" s="9"/>
      <c r="D39" s="10">
        <f>SUM(D40:D42)</f>
        <v>0</v>
      </c>
      <c r="E39" s="11">
        <f>SUM(E40:E42)</f>
        <v>0</v>
      </c>
    </row>
    <row r="40" spans="2:5" x14ac:dyDescent="0.25">
      <c r="B40" s="12"/>
      <c r="C40" s="13" t="s">
        <v>35</v>
      </c>
      <c r="D40" s="14">
        <v>0</v>
      </c>
      <c r="E40" s="15">
        <v>0</v>
      </c>
    </row>
    <row r="41" spans="2:5" x14ac:dyDescent="0.25">
      <c r="B41" s="12"/>
      <c r="C41" s="13" t="s">
        <v>36</v>
      </c>
      <c r="D41" s="14">
        <v>0</v>
      </c>
      <c r="E41" s="15">
        <v>0</v>
      </c>
    </row>
    <row r="42" spans="2:5" x14ac:dyDescent="0.25">
      <c r="B42" s="12"/>
      <c r="C42" s="13" t="s">
        <v>37</v>
      </c>
      <c r="D42" s="14">
        <v>0</v>
      </c>
      <c r="E42" s="15">
        <v>0</v>
      </c>
    </row>
    <row r="43" spans="2:5" x14ac:dyDescent="0.25">
      <c r="B43" s="8" t="s">
        <v>38</v>
      </c>
      <c r="C43" s="9"/>
      <c r="D43" s="10">
        <f>SUM(D44:D48)</f>
        <v>0</v>
      </c>
      <c r="E43" s="11">
        <f>SUM(E44:E48)</f>
        <v>0</v>
      </c>
    </row>
    <row r="44" spans="2:5" x14ac:dyDescent="0.25">
      <c r="B44" s="12"/>
      <c r="C44" s="13" t="s">
        <v>39</v>
      </c>
      <c r="D44" s="14">
        <v>0</v>
      </c>
      <c r="E44" s="15">
        <v>0</v>
      </c>
    </row>
    <row r="45" spans="2:5" x14ac:dyDescent="0.25">
      <c r="B45" s="12"/>
      <c r="C45" s="13" t="s">
        <v>40</v>
      </c>
      <c r="D45" s="14">
        <v>0</v>
      </c>
      <c r="E45" s="15">
        <v>0</v>
      </c>
    </row>
    <row r="46" spans="2:5" x14ac:dyDescent="0.25">
      <c r="B46" s="12"/>
      <c r="C46" s="13" t="s">
        <v>41</v>
      </c>
      <c r="D46" s="14">
        <v>0</v>
      </c>
      <c r="E46" s="15">
        <v>0</v>
      </c>
    </row>
    <row r="47" spans="2:5" x14ac:dyDescent="0.25">
      <c r="B47" s="12"/>
      <c r="C47" s="13" t="s">
        <v>42</v>
      </c>
      <c r="D47" s="14">
        <v>0</v>
      </c>
      <c r="E47" s="15">
        <v>0</v>
      </c>
    </row>
    <row r="48" spans="2:5" x14ac:dyDescent="0.25">
      <c r="B48" s="12"/>
      <c r="C48" s="13" t="s">
        <v>43</v>
      </c>
      <c r="D48" s="14">
        <v>0</v>
      </c>
      <c r="E48" s="15">
        <v>0</v>
      </c>
    </row>
    <row r="49" spans="2:5" x14ac:dyDescent="0.25">
      <c r="B49" s="8" t="s">
        <v>44</v>
      </c>
      <c r="C49" s="9"/>
      <c r="D49" s="10">
        <f>SUM(D50:D55)</f>
        <v>31642863.16</v>
      </c>
      <c r="E49" s="11">
        <f>SUM(E50:E55)</f>
        <v>28680210.780000001</v>
      </c>
    </row>
    <row r="50" spans="2:5" x14ac:dyDescent="0.25">
      <c r="B50" s="12"/>
      <c r="C50" s="13" t="s">
        <v>45</v>
      </c>
      <c r="D50" s="14">
        <v>31642863.16</v>
      </c>
      <c r="E50" s="15">
        <v>28680210.780000001</v>
      </c>
    </row>
    <row r="51" spans="2:5" x14ac:dyDescent="0.25">
      <c r="B51" s="12"/>
      <c r="C51" s="13" t="s">
        <v>46</v>
      </c>
      <c r="D51" s="14">
        <v>0</v>
      </c>
      <c r="E51" s="15">
        <v>0</v>
      </c>
    </row>
    <row r="52" spans="2:5" x14ac:dyDescent="0.25">
      <c r="B52" s="12"/>
      <c r="C52" s="13" t="s">
        <v>47</v>
      </c>
      <c r="D52" s="14">
        <v>0</v>
      </c>
      <c r="E52" s="15">
        <v>0</v>
      </c>
    </row>
    <row r="53" spans="2:5" x14ac:dyDescent="0.25">
      <c r="B53" s="12"/>
      <c r="C53" s="13" t="s">
        <v>48</v>
      </c>
      <c r="D53" s="14">
        <v>0</v>
      </c>
      <c r="E53" s="15">
        <v>0</v>
      </c>
    </row>
    <row r="54" spans="2:5" x14ac:dyDescent="0.25">
      <c r="B54" s="12"/>
      <c r="C54" s="13" t="s">
        <v>49</v>
      </c>
      <c r="D54" s="14">
        <v>0</v>
      </c>
      <c r="E54" s="15">
        <v>0</v>
      </c>
    </row>
    <row r="55" spans="2:5" x14ac:dyDescent="0.25">
      <c r="B55" s="12"/>
      <c r="C55" s="13" t="s">
        <v>50</v>
      </c>
      <c r="D55" s="14">
        <v>0</v>
      </c>
      <c r="E55" s="15">
        <v>0</v>
      </c>
    </row>
    <row r="56" spans="2:5" x14ac:dyDescent="0.25">
      <c r="B56" s="8" t="s">
        <v>51</v>
      </c>
      <c r="C56" s="9"/>
      <c r="D56" s="10">
        <f>SUM(D57)</f>
        <v>0</v>
      </c>
      <c r="E56" s="11">
        <f>SUM(E57)</f>
        <v>0</v>
      </c>
    </row>
    <row r="57" spans="2:5" x14ac:dyDescent="0.25">
      <c r="B57" s="12"/>
      <c r="C57" s="13" t="s">
        <v>52</v>
      </c>
      <c r="D57" s="14">
        <v>0</v>
      </c>
      <c r="E57" s="15">
        <v>0</v>
      </c>
    </row>
    <row r="58" spans="2:5" x14ac:dyDescent="0.25">
      <c r="B58" s="12"/>
      <c r="C58" s="13"/>
      <c r="D58" s="14"/>
      <c r="E58" s="15"/>
    </row>
    <row r="59" spans="2:5" x14ac:dyDescent="0.25">
      <c r="B59" s="8" t="s">
        <v>53</v>
      </c>
      <c r="C59" s="9"/>
      <c r="D59" s="10">
        <f>D25+D29+D39+D43+D49+D56</f>
        <v>1328873801.8500001</v>
      </c>
      <c r="E59" s="11">
        <f>E25+E29+E39+E43+E49+E56</f>
        <v>1153031671.6900001</v>
      </c>
    </row>
    <row r="60" spans="2:5" x14ac:dyDescent="0.25">
      <c r="B60" s="12"/>
      <c r="C60" s="13"/>
      <c r="D60" s="14"/>
      <c r="E60" s="15"/>
    </row>
    <row r="61" spans="2:5" x14ac:dyDescent="0.25">
      <c r="B61" s="17" t="s">
        <v>54</v>
      </c>
      <c r="C61" s="18"/>
      <c r="D61" s="19">
        <f>D22-D59</f>
        <v>9764948.0099999905</v>
      </c>
      <c r="E61" s="20">
        <f>E22-E59</f>
        <v>-24640841.710000038</v>
      </c>
    </row>
    <row r="62" spans="2:5" x14ac:dyDescent="0.25">
      <c r="B62" s="1"/>
      <c r="C62" s="1"/>
      <c r="D62" s="2"/>
      <c r="E62" s="2"/>
    </row>
    <row r="63" spans="2:5" ht="24.75" customHeight="1" x14ac:dyDescent="0.25">
      <c r="B63" s="26" t="s">
        <v>55</v>
      </c>
      <c r="C63" s="26"/>
      <c r="D63" s="26"/>
      <c r="E63" s="26"/>
    </row>
    <row r="64" spans="2:5" x14ac:dyDescent="0.25">
      <c r="B64" s="1"/>
      <c r="C64" s="1"/>
      <c r="D64" s="2"/>
      <c r="E64" s="2"/>
    </row>
    <row r="71" ht="14.25" customHeight="1" x14ac:dyDescent="0.25"/>
  </sheetData>
  <mergeCells count="4">
    <mergeCell ref="B1:E1"/>
    <mergeCell ref="B2:C2"/>
    <mergeCell ref="B63:E63"/>
    <mergeCell ref="B12:C12"/>
  </mergeCells>
  <pageMargins left="1.76" right="0.7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EA_GRO_FGE_04_20</vt:lpstr>
      <vt:lpstr>EA_GRO_FGE_04_20!Área_de_impresión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VICTOR BAUTISTA</cp:lastModifiedBy>
  <cp:lastPrinted>2021-03-02T21:02:31Z</cp:lastPrinted>
  <dcterms:created xsi:type="dcterms:W3CDTF">2019-04-24T15:15:57Z</dcterms:created>
  <dcterms:modified xsi:type="dcterms:W3CDTF">2021-05-05T17:36:29Z</dcterms:modified>
</cp:coreProperties>
</file>