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CONTABLE\Estado de Flujos de Efectivo\"/>
    </mc:Choice>
  </mc:AlternateContent>
  <xr:revisionPtr revIDLastSave="0" documentId="13_ncr:1_{1049E707-3B50-4D5C-8273-1F962A6D92D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FE_GRO_FGE_04_20" sheetId="1" r:id="rId1"/>
  </sheets>
  <definedNames>
    <definedName name="_xlnm.Print_Area" localSheetId="0">EFE_GRO_FGE_04_20!$B$1:$G$71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51" i="1" l="1"/>
  <c r="F51" i="1"/>
  <c r="G46" i="1"/>
  <c r="G39" i="1"/>
  <c r="F39" i="1"/>
  <c r="G35" i="1"/>
  <c r="F35" i="1"/>
  <c r="G15" i="1"/>
  <c r="F15" i="1"/>
  <c r="G4" i="1"/>
  <c r="F4" i="1"/>
  <c r="F32" i="1" l="1"/>
  <c r="F43" i="1"/>
  <c r="G56" i="1"/>
  <c r="G43" i="1"/>
  <c r="G32" i="1"/>
  <c r="F56" i="1"/>
  <c r="F58" i="1" l="1"/>
  <c r="F61" i="1" s="1"/>
  <c r="G58" i="1"/>
  <c r="G61" i="1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<sst xmlns="http://schemas.openxmlformats.org/spreadsheetml/2006/main" count="58" uniqueCount="50">
  <si>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</si>
  <si>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</si>
  <si>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</si>
  <si>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</si>
  <si>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</si>
  <si>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</si>
  <si>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</si>
  <si>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</si>
  <si>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</si>
  <si>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</si>
  <si>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</si>
  <si>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</si>
  <si>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</si>
  <si>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</si>
  <si>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</si>
  <si>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</si>
  <si>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</si>
  <si>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</si>
  <si>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</si>
  <si>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</si>
  <si>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</si>
  <si>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</si>
  <si>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</si>
  <si>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</si>
  <si>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</si>
  <si>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</si>
  <si>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</si>
  <si>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</si>
  <si>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</si>
  <si>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</si>
  <si>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</si>
  <si>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</si>
  <si>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</si>
  <si>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</si>
  <si>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</si>
  <si>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</si>
  <si>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</si>
  <si>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</si>
  <si>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</si>
  <si>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</si>
  <si>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</si>
  <si>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</si>
  <si>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</si>
  <si>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</si>
  <si>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</si>
  <si>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</si>
  <si>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</si>
  <si>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Otras Aplicaciones de Inversión</t>
  </si>
  <si>
    <t>Otras Aplicaciones de Financiamiento</t>
  </si>
  <si>
    <t>Fiscalía General del Estado de Guerrero
Estado de Flujos de Efectivo
Del 01 de Enero al 31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</si>
</sst>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0" fillId="0" borderId="0" xfId="0" applyNumberFormat="1"/>
    <xf numFmtId="0" fontId="0" fillId="3" borderId="0" xfId="0" applyFill="1"/>
    <xf numFmtId="0" fontId="0" fillId="0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344199</xdr:colOff>
      <xdr:row>0</xdr:row>
      <xdr:rowOff>885825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7149" cy="8858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74083</xdr:rowOff>
    </xdr:from>
    <xdr:to>
      <xdr:col>4</xdr:col>
      <xdr:colOff>1951567</xdr:colOff>
      <xdr:row>71</xdr:row>
      <xdr:rowOff>59860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488458"/>
          <a:ext cx="3158067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4</xdr:col>
      <xdr:colOff>3548592</xdr:colOff>
      <xdr:row>64</xdr:row>
      <xdr:rowOff>84667</xdr:rowOff>
    </xdr:from>
    <xdr:to>
      <xdr:col>7</xdr:col>
      <xdr:colOff>126922</xdr:colOff>
      <xdr:row>71</xdr:row>
      <xdr:rowOff>70444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5092" y="13499042"/>
          <a:ext cx="326170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4"/>
  <sheetViews>
    <sheetView tabSelected="1" view="pageBreakPreview" zoomScale="90" zoomScaleNormal="90" zoomScaleSheetLayoutView="90" workbookViewId="0">
      <selection activeCell="C1" sqref="C1:G1"/>
    </sheetView>
  </sheetViews>
  <sheetFormatPr baseColWidth="10" defaultRowHeight="15" x14ac:dyDescent="0.25"/>
  <cols>
    <col min="1" max="1" width="4" customWidth="1"/>
    <col min="2" max="2" width="17.85546875" customWidth="1"/>
    <col min="3" max="3" width="5.85546875" customWidth="1"/>
    <col min="4" max="4" width="5.28515625" customWidth="1"/>
    <col min="5" max="5" width="61.28515625" customWidth="1"/>
    <col min="6" max="6" width="16.7109375" customWidth="1"/>
    <col min="7" max="7" width="22.28515625" customWidth="1"/>
    <col min="9" max="9" width="13.5703125" bestFit="1" customWidth="1"/>
    <col min="11" max="11" width="13.5703125" bestFit="1" customWidth="1"/>
  </cols>
  <sheetData>
    <row r="1" spans="3:7" ht="70.5" customHeight="1" x14ac:dyDescent="0.25">
      <c r="C1" s="23" t="s">
        <v>49</v>
      </c>
      <c r="D1" s="23"/>
      <c r="E1" s="23"/>
      <c r="F1" s="23"/>
      <c r="G1" s="23"/>
    </row>
    <row r="2" spans="3:7" ht="21.75" customHeight="1" x14ac:dyDescent="0.25">
      <c r="C2" s="15" t="s">
        <v>0</v>
      </c>
      <c r="D2" s="16"/>
      <c r="E2" s="16"/>
      <c r="F2" s="17">
        <v>2020</v>
      </c>
      <c r="G2" s="17">
        <v>2019</v>
      </c>
    </row>
    <row r="3" spans="3:7" x14ac:dyDescent="0.25">
      <c r="C3" s="6" t="s">
        <v>1</v>
      </c>
      <c r="D3" s="7"/>
      <c r="E3" s="7"/>
      <c r="F3" s="7"/>
      <c r="G3" s="8"/>
    </row>
    <row r="4" spans="3:7" x14ac:dyDescent="0.25">
      <c r="C4" s="9"/>
      <c r="D4" s="10" t="s">
        <v>2</v>
      </c>
      <c r="E4" s="10"/>
      <c r="F4" s="10">
        <f>SUM(F5:F14)</f>
        <v>1338638749.8600001</v>
      </c>
      <c r="G4" s="11">
        <f>SUM(G5:G14)</f>
        <v>1128390829.98</v>
      </c>
    </row>
    <row r="5" spans="3:7" x14ac:dyDescent="0.25">
      <c r="C5" s="2"/>
      <c r="D5" s="3"/>
      <c r="E5" s="3" t="s">
        <v>3</v>
      </c>
      <c r="F5" s="3">
        <v>0</v>
      </c>
      <c r="G5" s="4">
        <v>0</v>
      </c>
    </row>
    <row r="6" spans="3:7" x14ac:dyDescent="0.25">
      <c r="C6" s="2"/>
      <c r="D6" s="3"/>
      <c r="E6" s="3" t="s">
        <v>4</v>
      </c>
      <c r="F6" s="3">
        <v>0</v>
      </c>
      <c r="G6" s="4">
        <v>0</v>
      </c>
    </row>
    <row r="7" spans="3:7" x14ac:dyDescent="0.25">
      <c r="C7" s="2"/>
      <c r="D7" s="3"/>
      <c r="E7" s="3" t="s">
        <v>5</v>
      </c>
      <c r="F7" s="3">
        <v>0</v>
      </c>
      <c r="G7" s="4">
        <v>0</v>
      </c>
    </row>
    <row r="8" spans="3:7" x14ac:dyDescent="0.25">
      <c r="C8" s="2"/>
      <c r="D8" s="3"/>
      <c r="E8" s="3" t="s">
        <v>6</v>
      </c>
      <c r="F8" s="3">
        <v>0</v>
      </c>
      <c r="G8" s="4"/>
    </row>
    <row r="9" spans="3:7" x14ac:dyDescent="0.25">
      <c r="C9" s="2"/>
      <c r="D9" s="3"/>
      <c r="E9" s="3" t="s">
        <v>7</v>
      </c>
      <c r="F9" s="3">
        <v>917590.64</v>
      </c>
      <c r="G9" s="4">
        <v>823975.55</v>
      </c>
    </row>
    <row r="10" spans="3:7" x14ac:dyDescent="0.25">
      <c r="C10" s="2"/>
      <c r="D10" s="3"/>
      <c r="E10" s="3" t="s">
        <v>8</v>
      </c>
      <c r="F10" s="3">
        <v>0</v>
      </c>
      <c r="G10" s="4">
        <v>0</v>
      </c>
    </row>
    <row r="11" spans="3:7" x14ac:dyDescent="0.25">
      <c r="C11" s="2"/>
      <c r="D11" s="3"/>
      <c r="E11" s="3" t="s">
        <v>9</v>
      </c>
      <c r="F11" s="3">
        <v>6956826.3700000001</v>
      </c>
      <c r="G11" s="4">
        <v>10611255.57</v>
      </c>
    </row>
    <row r="12" spans="3:7" ht="26.25" x14ac:dyDescent="0.25">
      <c r="C12" s="2"/>
      <c r="D12" s="3"/>
      <c r="E12" s="5" t="s">
        <v>10</v>
      </c>
      <c r="F12" s="18">
        <v>48478502.960000001</v>
      </c>
      <c r="G12" s="19">
        <v>60142551.259999998</v>
      </c>
    </row>
    <row r="13" spans="3:7" ht="26.25" x14ac:dyDescent="0.25">
      <c r="C13" s="2"/>
      <c r="D13" s="3"/>
      <c r="E13" s="5" t="s">
        <v>11</v>
      </c>
      <c r="F13" s="18">
        <v>1282285829.8900001</v>
      </c>
      <c r="G13" s="19">
        <v>1056813047.6</v>
      </c>
    </row>
    <row r="14" spans="3:7" x14ac:dyDescent="0.25">
      <c r="C14" s="2"/>
      <c r="D14" s="3"/>
      <c r="E14" s="3" t="s">
        <v>12</v>
      </c>
      <c r="F14" s="3">
        <v>0</v>
      </c>
      <c r="G14" s="4">
        <v>0</v>
      </c>
    </row>
    <row r="15" spans="3:7" x14ac:dyDescent="0.25">
      <c r="C15" s="2"/>
      <c r="D15" s="10" t="s">
        <v>13</v>
      </c>
      <c r="E15" s="10"/>
      <c r="F15" s="10">
        <f>SUM(F16:F31)</f>
        <v>1328873801.8500001</v>
      </c>
      <c r="G15" s="11">
        <f>SUM(G16:G31)</f>
        <v>1153031671.6900001</v>
      </c>
    </row>
    <row r="16" spans="3:7" x14ac:dyDescent="0.25">
      <c r="C16" s="2"/>
      <c r="D16" s="3"/>
      <c r="E16" s="3" t="s">
        <v>14</v>
      </c>
      <c r="F16" s="3">
        <v>994114389.28999996</v>
      </c>
      <c r="G16" s="4">
        <v>888959264.10000002</v>
      </c>
    </row>
    <row r="17" spans="2:7" x14ac:dyDescent="0.25">
      <c r="C17" s="2"/>
      <c r="D17" s="3"/>
      <c r="E17" s="3" t="s">
        <v>15</v>
      </c>
      <c r="F17" s="3">
        <v>128200272.41</v>
      </c>
      <c r="G17" s="4">
        <v>83558851.650000006</v>
      </c>
    </row>
    <row r="18" spans="2:7" x14ac:dyDescent="0.25">
      <c r="C18" s="2"/>
      <c r="D18" s="3"/>
      <c r="E18" s="3" t="s">
        <v>16</v>
      </c>
      <c r="F18" s="3">
        <v>174916276.99000001</v>
      </c>
      <c r="G18" s="4">
        <v>151833345.16</v>
      </c>
    </row>
    <row r="19" spans="2:7" x14ac:dyDescent="0.25">
      <c r="C19" s="2"/>
      <c r="D19" s="3"/>
      <c r="E19" s="3" t="s">
        <v>17</v>
      </c>
      <c r="F19" s="3">
        <v>0</v>
      </c>
      <c r="G19" s="4">
        <v>0</v>
      </c>
    </row>
    <row r="20" spans="2:7" x14ac:dyDescent="0.25">
      <c r="C20" s="2"/>
      <c r="D20" s="3"/>
      <c r="E20" s="3" t="s">
        <v>18</v>
      </c>
      <c r="F20" s="3">
        <v>0</v>
      </c>
      <c r="G20" s="4">
        <v>0</v>
      </c>
    </row>
    <row r="21" spans="2:7" x14ac:dyDescent="0.25">
      <c r="C21" s="2"/>
      <c r="D21" s="3"/>
      <c r="E21" s="3" t="s">
        <v>19</v>
      </c>
      <c r="F21" s="3">
        <v>0</v>
      </c>
      <c r="G21" s="4">
        <v>0</v>
      </c>
    </row>
    <row r="22" spans="2:7" x14ac:dyDescent="0.25">
      <c r="C22" s="2"/>
      <c r="D22" s="3"/>
      <c r="E22" s="3" t="s">
        <v>20</v>
      </c>
      <c r="F22" s="3">
        <v>0</v>
      </c>
      <c r="G22" s="4">
        <v>0</v>
      </c>
    </row>
    <row r="23" spans="2:7" x14ac:dyDescent="0.25">
      <c r="C23" s="2"/>
      <c r="D23" s="3"/>
      <c r="E23" s="3" t="s">
        <v>21</v>
      </c>
      <c r="F23" s="3">
        <v>0</v>
      </c>
      <c r="G23" s="4">
        <v>0</v>
      </c>
    </row>
    <row r="24" spans="2:7" x14ac:dyDescent="0.25">
      <c r="C24" s="2"/>
      <c r="D24" s="3"/>
      <c r="E24" s="3" t="s">
        <v>22</v>
      </c>
      <c r="F24" s="3">
        <v>0</v>
      </c>
      <c r="G24" s="4">
        <v>0</v>
      </c>
    </row>
    <row r="25" spans="2:7" x14ac:dyDescent="0.25">
      <c r="C25" s="2"/>
      <c r="D25" s="3"/>
      <c r="E25" s="3" t="s">
        <v>23</v>
      </c>
      <c r="F25" s="3">
        <v>0</v>
      </c>
      <c r="G25" s="4">
        <v>0</v>
      </c>
    </row>
    <row r="26" spans="2:7" x14ac:dyDescent="0.25">
      <c r="C26" s="2"/>
      <c r="D26" s="3"/>
      <c r="E26" s="3" t="s">
        <v>24</v>
      </c>
      <c r="F26" s="3">
        <v>0</v>
      </c>
      <c r="G26" s="4">
        <v>0</v>
      </c>
    </row>
    <row r="27" spans="2:7" x14ac:dyDescent="0.25">
      <c r="C27" s="2"/>
      <c r="D27" s="3"/>
      <c r="E27" s="3" t="s">
        <v>25</v>
      </c>
      <c r="F27" s="3">
        <v>0</v>
      </c>
      <c r="G27" s="4">
        <v>0</v>
      </c>
    </row>
    <row r="28" spans="2:7" x14ac:dyDescent="0.25">
      <c r="C28" s="2"/>
      <c r="D28" s="3"/>
      <c r="E28" s="3" t="s">
        <v>26</v>
      </c>
      <c r="F28" s="3">
        <v>0</v>
      </c>
      <c r="G28" s="4">
        <v>0</v>
      </c>
    </row>
    <row r="29" spans="2:7" x14ac:dyDescent="0.25">
      <c r="C29" s="2"/>
      <c r="D29" s="3"/>
      <c r="E29" s="3" t="s">
        <v>27</v>
      </c>
      <c r="F29" s="3">
        <v>0</v>
      </c>
      <c r="G29" s="4">
        <v>0</v>
      </c>
    </row>
    <row r="30" spans="2:7" x14ac:dyDescent="0.25">
      <c r="C30" s="2"/>
      <c r="D30" s="3"/>
      <c r="E30" s="3" t="s">
        <v>28</v>
      </c>
      <c r="F30" s="3">
        <v>0</v>
      </c>
      <c r="G30" s="4">
        <v>0</v>
      </c>
    </row>
    <row r="31" spans="2:7" x14ac:dyDescent="0.25">
      <c r="C31" s="2"/>
      <c r="D31" s="3"/>
      <c r="E31" s="3" t="s">
        <v>29</v>
      </c>
      <c r="F31" s="3">
        <v>31642863.16</v>
      </c>
      <c r="G31" s="4">
        <v>28680210.780000001</v>
      </c>
    </row>
    <row r="32" spans="2:7" x14ac:dyDescent="0.25">
      <c r="B32" s="22"/>
      <c r="C32" s="9" t="s">
        <v>30</v>
      </c>
      <c r="D32" s="10"/>
      <c r="E32" s="10"/>
      <c r="F32" s="10">
        <f>F4-F15</f>
        <v>9764948.0099999905</v>
      </c>
      <c r="G32" s="11">
        <f>G4-G15</f>
        <v>-24640841.710000038</v>
      </c>
    </row>
    <row r="33" spans="2:7" x14ac:dyDescent="0.25">
      <c r="C33" s="2"/>
      <c r="D33" s="3"/>
      <c r="E33" s="3"/>
      <c r="F33" s="3"/>
      <c r="G33" s="4"/>
    </row>
    <row r="34" spans="2:7" x14ac:dyDescent="0.25">
      <c r="B34" s="21"/>
      <c r="C34" s="9" t="s">
        <v>31</v>
      </c>
      <c r="D34" s="10"/>
      <c r="E34" s="10"/>
      <c r="F34" s="10"/>
      <c r="G34" s="11"/>
    </row>
    <row r="35" spans="2:7" x14ac:dyDescent="0.25">
      <c r="C35" s="9"/>
      <c r="D35" s="10" t="s">
        <v>2</v>
      </c>
      <c r="E35" s="10"/>
      <c r="F35" s="10">
        <f>SUM(F36:F38)</f>
        <v>31642863.16</v>
      </c>
      <c r="G35" s="11">
        <f>SUM(G36:G38)</f>
        <v>28737812.280000001</v>
      </c>
    </row>
    <row r="36" spans="2:7" x14ac:dyDescent="0.25">
      <c r="C36" s="2"/>
      <c r="D36" s="3"/>
      <c r="E36" s="3" t="s">
        <v>32</v>
      </c>
      <c r="F36" s="3">
        <v>0</v>
      </c>
      <c r="G36" s="4">
        <v>28680210.780000001</v>
      </c>
    </row>
    <row r="37" spans="2:7" x14ac:dyDescent="0.25">
      <c r="C37" s="2"/>
      <c r="D37" s="3"/>
      <c r="E37" s="3" t="s">
        <v>33</v>
      </c>
      <c r="F37" s="3">
        <v>0</v>
      </c>
      <c r="G37" s="4">
        <v>0</v>
      </c>
    </row>
    <row r="38" spans="2:7" x14ac:dyDescent="0.25">
      <c r="C38" s="2"/>
      <c r="D38" s="3"/>
      <c r="E38" s="3" t="s">
        <v>34</v>
      </c>
      <c r="F38" s="3">
        <v>31642863.16</v>
      </c>
      <c r="G38" s="4">
        <v>57601.5</v>
      </c>
    </row>
    <row r="39" spans="2:7" x14ac:dyDescent="0.25">
      <c r="C39" s="2"/>
      <c r="D39" s="10" t="s">
        <v>13</v>
      </c>
      <c r="E39" s="10"/>
      <c r="F39" s="10">
        <f>SUM(F40:F42)</f>
        <v>52541111.32</v>
      </c>
      <c r="G39" s="11">
        <f>SUM(G40:G42)</f>
        <v>27000787.149999999</v>
      </c>
    </row>
    <row r="40" spans="2:7" x14ac:dyDescent="0.25">
      <c r="C40" s="2"/>
      <c r="D40" s="3"/>
      <c r="E40" s="3" t="s">
        <v>32</v>
      </c>
      <c r="F40" s="3"/>
      <c r="G40" s="4">
        <v>24066094.329999998</v>
      </c>
    </row>
    <row r="41" spans="2:7" x14ac:dyDescent="0.25">
      <c r="C41" s="2"/>
      <c r="D41" s="3"/>
      <c r="E41" s="3" t="s">
        <v>33</v>
      </c>
      <c r="F41" s="3"/>
      <c r="G41" s="4"/>
    </row>
    <row r="42" spans="2:7" x14ac:dyDescent="0.25">
      <c r="B42" s="22"/>
      <c r="C42" s="2"/>
      <c r="D42" s="3"/>
      <c r="E42" s="3" t="s">
        <v>47</v>
      </c>
      <c r="F42" s="3">
        <v>52541111.32</v>
      </c>
      <c r="G42" s="4">
        <v>2934692.82</v>
      </c>
    </row>
    <row r="43" spans="2:7" x14ac:dyDescent="0.25">
      <c r="B43" s="22"/>
      <c r="C43" s="9" t="s">
        <v>35</v>
      </c>
      <c r="D43" s="10"/>
      <c r="E43" s="10"/>
      <c r="F43" s="10">
        <f>F35-F39</f>
        <v>-20898248.16</v>
      </c>
      <c r="G43" s="11">
        <f>G35-G39</f>
        <v>1737025.1300000027</v>
      </c>
    </row>
    <row r="44" spans="2:7" x14ac:dyDescent="0.25">
      <c r="C44" s="9"/>
      <c r="D44" s="10"/>
      <c r="E44" s="10"/>
      <c r="F44" s="10"/>
      <c r="G44" s="11"/>
    </row>
    <row r="45" spans="2:7" x14ac:dyDescent="0.25">
      <c r="C45" s="9" t="s">
        <v>36</v>
      </c>
      <c r="D45" s="10"/>
      <c r="E45" s="10"/>
      <c r="F45" s="10"/>
      <c r="G45" s="11"/>
    </row>
    <row r="46" spans="2:7" x14ac:dyDescent="0.25">
      <c r="B46" s="22"/>
      <c r="C46" s="9"/>
      <c r="D46" s="10" t="s">
        <v>2</v>
      </c>
      <c r="E46" s="10"/>
      <c r="F46" s="10">
        <f>SUM(F47:F50)</f>
        <v>2484410.7400000002</v>
      </c>
      <c r="G46" s="11">
        <f>SUM(G47:G50)</f>
        <v>70649457.530000001</v>
      </c>
    </row>
    <row r="47" spans="2:7" x14ac:dyDescent="0.25">
      <c r="C47" s="2"/>
      <c r="D47" s="3"/>
      <c r="E47" s="3" t="s">
        <v>37</v>
      </c>
      <c r="F47" s="3">
        <v>0</v>
      </c>
      <c r="G47" s="4">
        <v>0</v>
      </c>
    </row>
    <row r="48" spans="2:7" x14ac:dyDescent="0.25">
      <c r="C48" s="2"/>
      <c r="D48" s="3"/>
      <c r="E48" s="3" t="s">
        <v>38</v>
      </c>
      <c r="F48" s="3">
        <v>0</v>
      </c>
      <c r="G48" s="4">
        <v>0</v>
      </c>
    </row>
    <row r="49" spans="3:11" x14ac:dyDescent="0.25">
      <c r="C49" s="2"/>
      <c r="D49" s="3"/>
      <c r="E49" s="3" t="s">
        <v>39</v>
      </c>
      <c r="F49" s="3">
        <v>0</v>
      </c>
      <c r="G49" s="4">
        <v>0</v>
      </c>
    </row>
    <row r="50" spans="3:11" x14ac:dyDescent="0.25">
      <c r="C50" s="2"/>
      <c r="D50" s="3"/>
      <c r="E50" s="3" t="s">
        <v>40</v>
      </c>
      <c r="F50" s="3">
        <v>2484410.7400000002</v>
      </c>
      <c r="G50" s="4">
        <v>70649457.530000001</v>
      </c>
    </row>
    <row r="51" spans="3:11" x14ac:dyDescent="0.25">
      <c r="C51" s="2"/>
      <c r="D51" s="10" t="s">
        <v>13</v>
      </c>
      <c r="E51" s="10"/>
      <c r="F51" s="10">
        <f>SUM(F52:F55)</f>
        <v>5109316.75</v>
      </c>
      <c r="G51" s="11">
        <f>SUM(G52:G55)</f>
        <v>1930109.5</v>
      </c>
    </row>
    <row r="52" spans="3:11" x14ac:dyDescent="0.25">
      <c r="C52" s="2"/>
      <c r="D52" s="3"/>
      <c r="E52" s="3" t="s">
        <v>41</v>
      </c>
      <c r="F52" s="3">
        <v>0</v>
      </c>
      <c r="G52" s="4">
        <v>0</v>
      </c>
    </row>
    <row r="53" spans="3:11" x14ac:dyDescent="0.25">
      <c r="C53" s="2"/>
      <c r="D53" s="3"/>
      <c r="E53" s="3" t="s">
        <v>38</v>
      </c>
      <c r="F53" s="3">
        <v>0</v>
      </c>
      <c r="G53" s="4">
        <v>0</v>
      </c>
    </row>
    <row r="54" spans="3:11" x14ac:dyDescent="0.25">
      <c r="C54" s="2"/>
      <c r="D54" s="3"/>
      <c r="E54" s="3" t="s">
        <v>39</v>
      </c>
      <c r="F54" s="3">
        <v>0</v>
      </c>
      <c r="G54" s="4">
        <v>0</v>
      </c>
    </row>
    <row r="55" spans="3:11" x14ac:dyDescent="0.25">
      <c r="C55" s="2"/>
      <c r="D55" s="3"/>
      <c r="E55" s="3" t="s">
        <v>48</v>
      </c>
      <c r="F55" s="3">
        <v>5109316.75</v>
      </c>
      <c r="G55" s="4">
        <v>1930109.5</v>
      </c>
    </row>
    <row r="56" spans="3:11" x14ac:dyDescent="0.25">
      <c r="C56" s="9" t="s">
        <v>42</v>
      </c>
      <c r="D56" s="10"/>
      <c r="E56" s="10"/>
      <c r="F56" s="10">
        <f>F46-F51</f>
        <v>-2624906.0099999998</v>
      </c>
      <c r="G56" s="11">
        <f>G46-G51</f>
        <v>68719348.030000001</v>
      </c>
    </row>
    <row r="57" spans="3:11" x14ac:dyDescent="0.25">
      <c r="C57" s="9"/>
      <c r="D57" s="10"/>
      <c r="E57" s="10"/>
      <c r="F57" s="10"/>
      <c r="G57" s="11"/>
    </row>
    <row r="58" spans="3:11" x14ac:dyDescent="0.25">
      <c r="C58" s="9" t="s">
        <v>43</v>
      </c>
      <c r="D58" s="10"/>
      <c r="E58" s="10"/>
      <c r="F58" s="10">
        <f>F32+F43+F56</f>
        <v>-13758206.160000009</v>
      </c>
      <c r="G58" s="11">
        <f>G32+G43+G56</f>
        <v>45815531.449999966</v>
      </c>
    </row>
    <row r="59" spans="3:11" x14ac:dyDescent="0.25">
      <c r="C59" s="9"/>
      <c r="D59" s="10"/>
      <c r="E59" s="10"/>
      <c r="F59" s="10"/>
      <c r="G59" s="11"/>
    </row>
    <row r="60" spans="3:11" x14ac:dyDescent="0.25">
      <c r="C60" s="9" t="s">
        <v>44</v>
      </c>
      <c r="D60" s="10"/>
      <c r="E60" s="10"/>
      <c r="F60" s="10">
        <v>54729334</v>
      </c>
      <c r="G60" s="11">
        <v>8913802.5500000007</v>
      </c>
    </row>
    <row r="61" spans="3:11" x14ac:dyDescent="0.25">
      <c r="C61" s="12" t="s">
        <v>45</v>
      </c>
      <c r="D61" s="13"/>
      <c r="E61" s="13"/>
      <c r="F61" s="13">
        <f>F58+F60</f>
        <v>40971127.839999989</v>
      </c>
      <c r="G61" s="14">
        <f>G58+G60</f>
        <v>54729333.99999997</v>
      </c>
      <c r="I61" s="20"/>
      <c r="K61" s="20"/>
    </row>
    <row r="62" spans="3:11" x14ac:dyDescent="0.25">
      <c r="C62" s="1"/>
      <c r="D62" s="1"/>
      <c r="E62" s="1"/>
      <c r="F62" s="1"/>
      <c r="G62" s="1"/>
    </row>
    <row r="63" spans="3:11" ht="27" customHeight="1" x14ac:dyDescent="0.25">
      <c r="C63" s="24" t="s">
        <v>46</v>
      </c>
      <c r="D63" s="24"/>
      <c r="E63" s="24"/>
      <c r="F63" s="24"/>
      <c r="G63" s="24"/>
    </row>
    <row r="64" spans="3:11" x14ac:dyDescent="0.25">
      <c r="C64" s="1"/>
      <c r="D64" s="1"/>
      <c r="E64" s="1"/>
      <c r="F64" s="1"/>
      <c r="G64" s="1"/>
    </row>
  </sheetData>
  <mergeCells count="2">
    <mergeCell ref="C1:G1"/>
    <mergeCell ref="C63:G63"/>
  </mergeCells>
  <pageMargins left="0.91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EFE_GRO_FGE_04_20</vt:lpstr>
      <vt:lpstr>EFE_GRO_FGE_04_20!Área_de_impresión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2021-05-05T16:28:41Z</cp:lastPrinted>
  <dcterms:created xsi:type="dcterms:W3CDTF">2019-04-24T15:39:19Z</dcterms:created>
  <dcterms:modified xsi:type="dcterms:W3CDTF">2021-05-05T16:28:44Z</dcterms:modified>
</cp:coreProperties>
</file>