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4" sheetId="1" r:id="rId1"/>
  </sheets>
  <definedNames>
    <definedName name="_xlnm.Print_Area" localSheetId="0">'LDF-04'!$A$1:$E$94</definedName>
    <definedName name="_xlnm.Print_Titles" localSheetId="0">'LDF-04'!$1:$6</definedName>
  </definedNames>
  <calcPr calcId="124519"/>
</workbook>
</file>

<file path=xl/calcChain.xml><?xml version="1.0" encoding="utf-8"?>
<calcChain xmlns="http://schemas.openxmlformats.org/spreadsheetml/2006/main">
  <c r="C11" i="1"/>
  <c r="D11"/>
  <c r="D24" s="1"/>
  <c r="D26" s="1"/>
  <c r="D28" s="1"/>
  <c r="D37" s="1"/>
  <c r="E11"/>
  <c r="E24" s="1"/>
  <c r="E26" s="1"/>
  <c r="E28" s="1"/>
  <c r="E37" s="1"/>
  <c r="C16"/>
  <c r="D16"/>
  <c r="E16"/>
  <c r="C20"/>
  <c r="D20"/>
  <c r="E20"/>
  <c r="C24"/>
  <c r="C26" s="1"/>
  <c r="C28" s="1"/>
  <c r="C37" s="1"/>
  <c r="C33"/>
  <c r="D33"/>
  <c r="E33"/>
  <c r="C43"/>
  <c r="D43"/>
  <c r="D50" s="1"/>
  <c r="E43"/>
  <c r="E50" s="1"/>
  <c r="C46"/>
  <c r="D46"/>
  <c r="E46"/>
  <c r="C50"/>
  <c r="C56"/>
  <c r="D56"/>
  <c r="D65" s="1"/>
  <c r="D67" s="1"/>
  <c r="E56"/>
  <c r="D57"/>
  <c r="C58"/>
  <c r="C57" s="1"/>
  <c r="D58"/>
  <c r="E58"/>
  <c r="E57" s="1"/>
  <c r="E65" s="1"/>
  <c r="E67" s="1"/>
  <c r="C59"/>
  <c r="D59"/>
  <c r="E59"/>
  <c r="C61"/>
  <c r="D61"/>
  <c r="E61"/>
  <c r="C63"/>
  <c r="D63"/>
  <c r="E63"/>
  <c r="C73"/>
  <c r="D73"/>
  <c r="E73"/>
  <c r="C74"/>
  <c r="D74"/>
  <c r="D82" s="1"/>
  <c r="D84" s="1"/>
  <c r="E74"/>
  <c r="E82" s="1"/>
  <c r="E84" s="1"/>
  <c r="C78"/>
  <c r="D78"/>
  <c r="E78"/>
  <c r="C80"/>
  <c r="D80"/>
  <c r="E80"/>
  <c r="C82"/>
  <c r="C84" s="1"/>
  <c r="C65" l="1"/>
  <c r="C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<sst xmlns="http://schemas.openxmlformats.org/spreadsheetml/2006/main" count="65" uniqueCount="47">
  <si>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</si>
  <si>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</si>
  <si>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</si>
  <si>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</si>
  <si>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</si>
  <si>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</si>
  <si>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</si>
  <si>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</si>
  <si>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</si>
  <si>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</si>
  <si>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</si>
  <si>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</si>
  <si>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</si>
  <si>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</si>
  <si>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</si>
  <si>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</si>
  <si>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</si>
  <si>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</si>
  <si>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</si>
  <si>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</si>
  <si>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</si>
  <si>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</si>
  <si>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</si>
  <si>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</si>
  <si>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</si>
  <si>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</si>
  <si>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</si>
  <si>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</si>
  <si>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</si>
  <si>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</si>
  <si>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</si>
  <si>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</si>
  <si>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</si>
  <si>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</si>
  <si>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</si>
  <si>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</si>
  <si>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</si>
  <si>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</si>
  <si>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</si>
  <si>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</si>
  <si>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</si>
  <si>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</si>
  <si>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</si>
  <si>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 xml:space="preserve">Del 01 de Enero al 30 de junio de 2017 </t>
  </si>
  <si>
    <t>Balance Presupuestario - LDF</t>
  </si>
  <si>
    <t>FISCALÍA GENERAL DEL ESTADO DE GUERRERO</t>
  </si>
  <si>
    <t>Formato LDF-04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</si>
</sst>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4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43" fontId="3" fillId="2" borderId="2" xfId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43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4"/>
    </xf>
    <xf numFmtId="2" fontId="3" fillId="2" borderId="2" xfId="1" applyNumberFormat="1" applyFont="1" applyFill="1" applyBorder="1" applyAlignment="1">
      <alignment vertical="center"/>
    </xf>
    <xf numFmtId="4" fontId="0" fillId="2" borderId="0" xfId="0" applyNumberFormat="1" applyFill="1"/>
    <xf numFmtId="0" fontId="3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2" borderId="1" xfId="0" applyFill="1" applyBorder="1"/>
    <xf numFmtId="43" fontId="2" fillId="2" borderId="2" xfId="1" applyFont="1" applyFill="1" applyBorder="1" applyAlignment="1">
      <alignment vertical="center" wrapText="1"/>
    </xf>
    <xf numFmtId="43" fontId="3" fillId="2" borderId="2" xfId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43" fontId="0" fillId="2" borderId="0" xfId="0" applyNumberFormat="1" applyFill="1"/>
    <xf numFmtId="0" fontId="0" fillId="2" borderId="2" xfId="0" applyFill="1" applyBorder="1"/>
    <xf numFmtId="43" fontId="0" fillId="2" borderId="0" xfId="1" applyFont="1" applyFill="1"/>
    <xf numFmtId="2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/>
    <xf numFmtId="43" fontId="3" fillId="2" borderId="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2</xdr:row>
      <xdr:rowOff>21012</xdr:rowOff>
    </xdr:from>
    <xdr:to>
      <xdr:col>1</xdr:col>
      <xdr:colOff>1176336</xdr:colOff>
      <xdr:row>5</xdr:row>
      <xdr:rowOff>210788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" y="402012"/>
          <a:ext cx="647699" cy="742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view="pageBreakPreview" zoomScaleSheetLayoutView="100" workbookViewId="0">
      <selection activeCell="B21" sqref="B21"/>
    </sheetView>
  </sheetViews>
  <sheetFormatPr baseColWidth="10" defaultRowHeight="15"/>
  <cols>
    <col min="1" max="1" width="8.7109375" style="1" customWidth="1"/>
    <col min="2" max="2" width="39.140625" style="1" customWidth="1"/>
    <col min="3" max="5" width="15.7109375" style="1" customWidth="1"/>
    <col min="6" max="6" width="11.42578125" style="1"/>
    <col min="7" max="7" width="14.140625" style="1" bestFit="1" customWidth="1"/>
    <col min="8" max="8" width="14.85546875" style="1" bestFit="1" customWidth="1"/>
    <col min="9" max="9" width="13.42578125" style="1" customWidth="1"/>
    <col min="10" max="16384" width="11.42578125" style="1"/>
  </cols>
  <sheetData>
    <row r="1" spans="2:6" ht="14.25" customHeight="1">
      <c r="E1" s="57" t="s">
        <v>46</v>
      </c>
    </row>
    <row r="2" spans="2:6" ht="10.5" customHeight="1" thickBot="1"/>
    <row r="3" spans="2:6" ht="16.5" customHeight="1">
      <c r="B3" s="56" t="s">
        <v>45</v>
      </c>
      <c r="C3" s="55"/>
      <c r="D3" s="55"/>
      <c r="E3" s="54"/>
    </row>
    <row r="4" spans="2:6" ht="13.15" customHeight="1">
      <c r="B4" s="53" t="s">
        <v>44</v>
      </c>
      <c r="C4" s="52"/>
      <c r="D4" s="52"/>
      <c r="E4" s="51"/>
    </row>
    <row r="5" spans="2:6" ht="12" customHeight="1">
      <c r="B5" s="53" t="s">
        <v>43</v>
      </c>
      <c r="C5" s="52"/>
      <c r="D5" s="52"/>
      <c r="E5" s="51"/>
    </row>
    <row r="6" spans="2:6" ht="21" customHeight="1" thickBot="1">
      <c r="B6" s="50" t="s">
        <v>42</v>
      </c>
      <c r="C6" s="49"/>
      <c r="D6" s="49"/>
      <c r="E6" s="48"/>
    </row>
    <row r="7" spans="2:6" ht="9" customHeight="1" thickBot="1">
      <c r="B7" s="47"/>
      <c r="C7" s="46"/>
      <c r="D7" s="46"/>
      <c r="E7" s="45"/>
    </row>
    <row r="8" spans="2:6" ht="13.15" customHeight="1">
      <c r="B8" s="44" t="s">
        <v>41</v>
      </c>
      <c r="C8" s="20" t="s">
        <v>40</v>
      </c>
      <c r="D8" s="20" t="s">
        <v>9</v>
      </c>
      <c r="E8" s="20" t="s">
        <v>39</v>
      </c>
    </row>
    <row r="9" spans="2:6" ht="13.15" customHeight="1" thickBot="1">
      <c r="B9" s="43"/>
      <c r="C9" s="18"/>
      <c r="D9" s="18"/>
      <c r="E9" s="18"/>
    </row>
    <row r="10" spans="2:6" ht="12" customHeight="1">
      <c r="B10" s="35"/>
      <c r="C10" s="35"/>
      <c r="D10" s="35"/>
      <c r="E10" s="35"/>
      <c r="F10" s="40"/>
    </row>
    <row r="11" spans="2:6" ht="13.9" customHeight="1">
      <c r="B11" s="32" t="s">
        <v>38</v>
      </c>
      <c r="C11" s="42">
        <f>C12+C13+C14</f>
        <v>183691025.47999999</v>
      </c>
      <c r="D11" s="23">
        <f>D12+D13+D14</f>
        <v>90838868.899999991</v>
      </c>
      <c r="E11" s="23">
        <f>E12+E13+E14</f>
        <v>90838868.899999991</v>
      </c>
      <c r="F11" s="40"/>
    </row>
    <row r="12" spans="2:6" ht="13.9" customHeight="1">
      <c r="B12" s="14" t="s">
        <v>37</v>
      </c>
      <c r="C12" s="24">
        <v>127255468.48999999</v>
      </c>
      <c r="D12" s="24">
        <v>67225434.159999996</v>
      </c>
      <c r="E12" s="24">
        <v>67225434.159999996</v>
      </c>
      <c r="F12" s="41"/>
    </row>
    <row r="13" spans="2:6" ht="13.9" customHeight="1">
      <c r="B13" s="14" t="s">
        <v>7</v>
      </c>
      <c r="C13" s="24">
        <v>56435556.990000002</v>
      </c>
      <c r="D13" s="24">
        <v>23613434.739999998</v>
      </c>
      <c r="E13" s="24">
        <v>23613434.739999998</v>
      </c>
      <c r="F13" s="40"/>
    </row>
    <row r="14" spans="2:6" ht="13.9" customHeight="1">
      <c r="B14" s="14" t="s">
        <v>36</v>
      </c>
      <c r="C14" s="25">
        <v>0</v>
      </c>
      <c r="D14" s="25">
        <v>0</v>
      </c>
      <c r="E14" s="25">
        <v>0</v>
      </c>
      <c r="F14" s="40"/>
    </row>
    <row r="15" spans="2:6" ht="12" customHeight="1">
      <c r="B15" s="32"/>
      <c r="C15" s="33"/>
      <c r="D15" s="33"/>
      <c r="E15" s="33"/>
    </row>
    <row r="16" spans="2:6" ht="13.9" customHeight="1">
      <c r="B16" s="32" t="s">
        <v>35</v>
      </c>
      <c r="C16" s="23">
        <f>C17+C18</f>
        <v>221719742.72</v>
      </c>
      <c r="D16" s="23">
        <f>D17+D18</f>
        <v>119875382.25999999</v>
      </c>
      <c r="E16" s="23">
        <f>E17+E18</f>
        <v>107821511.34</v>
      </c>
    </row>
    <row r="17" spans="2:9" ht="24" customHeight="1">
      <c r="B17" s="14" t="s">
        <v>15</v>
      </c>
      <c r="C17" s="24">
        <v>127543863.69</v>
      </c>
      <c r="D17" s="24">
        <v>57547128.789999992</v>
      </c>
      <c r="E17" s="24">
        <v>57410707.209999993</v>
      </c>
    </row>
    <row r="18" spans="2:9" ht="19.5" customHeight="1">
      <c r="B18" s="14" t="s">
        <v>34</v>
      </c>
      <c r="C18" s="24">
        <v>94175879.030000001</v>
      </c>
      <c r="D18" s="24">
        <v>62328253.469999999</v>
      </c>
      <c r="E18" s="24">
        <v>50410804.13000001</v>
      </c>
    </row>
    <row r="19" spans="2:9" ht="12" customHeight="1">
      <c r="B19" s="33"/>
      <c r="C19" s="33"/>
      <c r="D19" s="33"/>
      <c r="E19" s="33"/>
    </row>
    <row r="20" spans="2:9" ht="13.9" customHeight="1">
      <c r="B20" s="32" t="s">
        <v>33</v>
      </c>
      <c r="C20" s="25">
        <f>C21+C22</f>
        <v>0</v>
      </c>
      <c r="D20" s="23">
        <f>D21+D22</f>
        <v>92994487.25999999</v>
      </c>
      <c r="E20" s="23">
        <f>E21+E22</f>
        <v>92994487.25999999</v>
      </c>
    </row>
    <row r="21" spans="2:9" ht="17.25" customHeight="1">
      <c r="B21" s="14" t="s">
        <v>14</v>
      </c>
      <c r="C21" s="25">
        <v>0</v>
      </c>
      <c r="D21" s="24">
        <v>57506328.780000001</v>
      </c>
      <c r="E21" s="24">
        <v>57506328.780000001</v>
      </c>
      <c r="G21" s="26"/>
      <c r="H21" s="26"/>
    </row>
    <row r="22" spans="2:9" ht="21" customHeight="1">
      <c r="B22" s="14" t="s">
        <v>2</v>
      </c>
      <c r="C22" s="25">
        <v>0</v>
      </c>
      <c r="D22" s="24">
        <v>35488158.479999997</v>
      </c>
      <c r="E22" s="24">
        <v>35488158.479999997</v>
      </c>
      <c r="G22" s="26"/>
      <c r="H22" s="26"/>
    </row>
    <row r="23" spans="2:9" ht="12" customHeight="1">
      <c r="B23" s="33"/>
      <c r="C23" s="32"/>
      <c r="D23" s="32"/>
      <c r="E23" s="32"/>
      <c r="G23" s="28"/>
    </row>
    <row r="24" spans="2:9" ht="13.9" customHeight="1">
      <c r="B24" s="32" t="s">
        <v>32</v>
      </c>
      <c r="C24" s="31">
        <f>C11-C16+C20</f>
        <v>-38028717.24000001</v>
      </c>
      <c r="D24" s="31">
        <f>D11-D16+D20</f>
        <v>63957973.899999991</v>
      </c>
      <c r="E24" s="31">
        <f>E11-E16+E20</f>
        <v>76011844.819999978</v>
      </c>
      <c r="G24" s="28"/>
      <c r="I24" s="16"/>
    </row>
    <row r="25" spans="2:9" ht="12" customHeight="1">
      <c r="B25" s="32"/>
      <c r="C25" s="33"/>
      <c r="D25" s="33"/>
      <c r="E25" s="33"/>
      <c r="G25" s="28"/>
      <c r="I25" s="16"/>
    </row>
    <row r="26" spans="2:9" ht="21" customHeight="1">
      <c r="B26" s="32" t="s">
        <v>31</v>
      </c>
      <c r="C26" s="31">
        <f>C24-C14</f>
        <v>-38028717.24000001</v>
      </c>
      <c r="D26" s="31">
        <f>D24-D14</f>
        <v>63957973.899999991</v>
      </c>
      <c r="E26" s="31">
        <f>E24-E14</f>
        <v>76011844.819999978</v>
      </c>
      <c r="G26" s="28"/>
      <c r="I26" s="16"/>
    </row>
    <row r="27" spans="2:9" ht="12" customHeight="1">
      <c r="B27" s="32"/>
      <c r="C27" s="33"/>
      <c r="D27" s="33"/>
      <c r="E27" s="33"/>
      <c r="G27" s="28"/>
      <c r="I27" s="16"/>
    </row>
    <row r="28" spans="2:9" ht="21.75" customHeight="1">
      <c r="B28" s="32" t="s">
        <v>30</v>
      </c>
      <c r="C28" s="31">
        <f>C26-C20</f>
        <v>-38028717.24000001</v>
      </c>
      <c r="D28" s="31">
        <f>D26-D20</f>
        <v>-29036513.359999999</v>
      </c>
      <c r="E28" s="31">
        <f>E26-E20</f>
        <v>-16982642.440000013</v>
      </c>
      <c r="G28" s="28"/>
    </row>
    <row r="29" spans="2:9" ht="12" customHeight="1" thickBot="1">
      <c r="B29" s="30"/>
      <c r="C29" s="39"/>
      <c r="D29" s="39"/>
      <c r="E29" s="39"/>
      <c r="G29" s="28"/>
    </row>
    <row r="30" spans="2:9" ht="10.15" customHeight="1" thickBot="1">
      <c r="B30" s="38"/>
      <c r="C30" s="38"/>
      <c r="D30" s="38"/>
      <c r="E30" s="38"/>
      <c r="G30" s="28"/>
    </row>
    <row r="31" spans="2:9" ht="15.75" thickBot="1">
      <c r="B31" s="37" t="s">
        <v>11</v>
      </c>
      <c r="C31" s="36" t="s">
        <v>29</v>
      </c>
      <c r="D31" s="36" t="s">
        <v>9</v>
      </c>
      <c r="E31" s="36" t="s">
        <v>28</v>
      </c>
    </row>
    <row r="32" spans="2:9" ht="12" customHeight="1">
      <c r="B32" s="35"/>
      <c r="C32" s="35"/>
      <c r="D32" s="35"/>
      <c r="E32" s="35"/>
    </row>
    <row r="33" spans="2:5" ht="13.9" customHeight="1">
      <c r="B33" s="32" t="s">
        <v>27</v>
      </c>
      <c r="C33" s="34">
        <f>C34+C35</f>
        <v>0</v>
      </c>
      <c r="D33" s="34">
        <f>D34+D35</f>
        <v>0</v>
      </c>
      <c r="E33" s="34">
        <f>E34+E35</f>
        <v>0</v>
      </c>
    </row>
    <row r="34" spans="2:5" ht="20.25" customHeight="1">
      <c r="B34" s="14" t="s">
        <v>26</v>
      </c>
      <c r="C34" s="25">
        <v>0</v>
      </c>
      <c r="D34" s="25">
        <v>0</v>
      </c>
      <c r="E34" s="25">
        <v>0</v>
      </c>
    </row>
    <row r="35" spans="2:5" ht="20.25" customHeight="1">
      <c r="B35" s="14" t="s">
        <v>25</v>
      </c>
      <c r="C35" s="25">
        <v>0</v>
      </c>
      <c r="D35" s="25">
        <v>0</v>
      </c>
      <c r="E35" s="25">
        <v>0</v>
      </c>
    </row>
    <row r="36" spans="2:5" ht="12" customHeight="1">
      <c r="B36" s="32"/>
      <c r="C36" s="33"/>
      <c r="D36" s="33"/>
      <c r="E36" s="33"/>
    </row>
    <row r="37" spans="2:5" ht="13.9" customHeight="1">
      <c r="B37" s="32" t="s">
        <v>24</v>
      </c>
      <c r="C37" s="31">
        <f>C28+C33</f>
        <v>-38028717.24000001</v>
      </c>
      <c r="D37" s="31">
        <f>D28+D33</f>
        <v>-29036513.359999999</v>
      </c>
      <c r="E37" s="31">
        <f>E28+E33</f>
        <v>-16982642.440000013</v>
      </c>
    </row>
    <row r="38" spans="2:5" ht="12" customHeight="1" thickBot="1">
      <c r="B38" s="30"/>
      <c r="C38" s="30"/>
      <c r="D38" s="30"/>
      <c r="E38" s="30"/>
    </row>
    <row r="39" spans="2:5" ht="10.15" customHeight="1" thickBot="1"/>
    <row r="40" spans="2:5" ht="13.15" customHeight="1">
      <c r="B40" s="21" t="s">
        <v>11</v>
      </c>
      <c r="C40" s="20" t="s">
        <v>20</v>
      </c>
      <c r="D40" s="21" t="s">
        <v>9</v>
      </c>
      <c r="E40" s="20" t="s">
        <v>8</v>
      </c>
    </row>
    <row r="41" spans="2:5" ht="13.15" customHeight="1" thickBot="1">
      <c r="B41" s="19"/>
      <c r="C41" s="18"/>
      <c r="D41" s="19"/>
      <c r="E41" s="18"/>
    </row>
    <row r="42" spans="2:5" ht="12" customHeight="1">
      <c r="B42" s="17"/>
      <c r="C42" s="17"/>
      <c r="D42" s="17"/>
      <c r="E42" s="17"/>
    </row>
    <row r="43" spans="2:5" ht="13.9" customHeight="1">
      <c r="B43" s="6" t="s">
        <v>23</v>
      </c>
      <c r="C43" s="15">
        <f>C44+C45</f>
        <v>0</v>
      </c>
      <c r="D43" s="15">
        <f>D44+D45</f>
        <v>0</v>
      </c>
      <c r="E43" s="15">
        <f>E44+E45</f>
        <v>0</v>
      </c>
    </row>
    <row r="44" spans="2:5" ht="20.25" customHeight="1">
      <c r="B44" s="14" t="s">
        <v>17</v>
      </c>
      <c r="C44" s="25">
        <v>0</v>
      </c>
      <c r="D44" s="25">
        <v>0</v>
      </c>
      <c r="E44" s="25">
        <v>0</v>
      </c>
    </row>
    <row r="45" spans="2:5" ht="18.75" customHeight="1">
      <c r="B45" s="14" t="s">
        <v>5</v>
      </c>
      <c r="C45" s="25">
        <v>0</v>
      </c>
      <c r="D45" s="25">
        <v>0</v>
      </c>
      <c r="E45" s="25">
        <v>0</v>
      </c>
    </row>
    <row r="46" spans="2:5" ht="13.9" customHeight="1">
      <c r="B46" s="6" t="s">
        <v>22</v>
      </c>
      <c r="C46" s="15">
        <f>C47+C48</f>
        <v>0</v>
      </c>
      <c r="D46" s="15">
        <f>D47+D48</f>
        <v>0</v>
      </c>
      <c r="E46" s="15">
        <f>E47+E48</f>
        <v>0</v>
      </c>
    </row>
    <row r="47" spans="2:5" ht="17.25" customHeight="1">
      <c r="B47" s="14" t="s">
        <v>16</v>
      </c>
      <c r="C47" s="25">
        <v>0</v>
      </c>
      <c r="D47" s="25">
        <v>0</v>
      </c>
      <c r="E47" s="25">
        <v>0</v>
      </c>
    </row>
    <row r="48" spans="2:5" ht="17.25" customHeight="1">
      <c r="B48" s="14" t="s">
        <v>4</v>
      </c>
      <c r="C48" s="25">
        <v>0</v>
      </c>
      <c r="D48" s="25">
        <v>0</v>
      </c>
      <c r="E48" s="25">
        <v>0</v>
      </c>
    </row>
    <row r="49" spans="2:8" ht="12" customHeight="1">
      <c r="B49" s="6"/>
      <c r="C49" s="8"/>
      <c r="D49" s="8"/>
      <c r="E49" s="8"/>
    </row>
    <row r="50" spans="2:8" ht="13.15" customHeight="1">
      <c r="B50" s="6" t="s">
        <v>21</v>
      </c>
      <c r="C50" s="29">
        <f>C43-C46</f>
        <v>0</v>
      </c>
      <c r="D50" s="29">
        <f>D43-D46</f>
        <v>0</v>
      </c>
      <c r="E50" s="29">
        <f>E43-E46</f>
        <v>0</v>
      </c>
    </row>
    <row r="51" spans="2:8" ht="12" customHeight="1" thickBot="1">
      <c r="B51" s="2"/>
      <c r="C51" s="2"/>
      <c r="D51" s="2"/>
      <c r="E51" s="2"/>
    </row>
    <row r="52" spans="2:8" ht="13.5" customHeight="1" thickBot="1"/>
    <row r="53" spans="2:8" ht="13.15" customHeight="1">
      <c r="B53" s="21" t="s">
        <v>11</v>
      </c>
      <c r="C53" s="20" t="s">
        <v>20</v>
      </c>
      <c r="D53" s="21" t="s">
        <v>9</v>
      </c>
      <c r="E53" s="20" t="s">
        <v>8</v>
      </c>
    </row>
    <row r="54" spans="2:8" ht="13.15" customHeight="1" thickBot="1">
      <c r="B54" s="19"/>
      <c r="C54" s="18"/>
      <c r="D54" s="19"/>
      <c r="E54" s="18"/>
    </row>
    <row r="55" spans="2:8" ht="10.5" customHeight="1">
      <c r="B55" s="17"/>
      <c r="C55" s="17"/>
      <c r="D55" s="17"/>
      <c r="E55" s="17"/>
    </row>
    <row r="56" spans="2:8" ht="15.75" customHeight="1">
      <c r="B56" s="9" t="s">
        <v>19</v>
      </c>
      <c r="C56" s="24">
        <f>C12</f>
        <v>127255468.48999999</v>
      </c>
      <c r="D56" s="24">
        <f>D12</f>
        <v>67225434.159999996</v>
      </c>
      <c r="E56" s="24">
        <f>E12</f>
        <v>67225434.159999996</v>
      </c>
    </row>
    <row r="57" spans="2:8" ht="24.75" customHeight="1">
      <c r="B57" s="12" t="s">
        <v>18</v>
      </c>
      <c r="C57" s="25">
        <f>C58-C59</f>
        <v>0</v>
      </c>
      <c r="D57" s="25">
        <f>D58-D59</f>
        <v>0</v>
      </c>
      <c r="E57" s="25">
        <f>E58-E59</f>
        <v>0</v>
      </c>
    </row>
    <row r="58" spans="2:8" ht="18.75" customHeight="1">
      <c r="B58" s="14" t="s">
        <v>17</v>
      </c>
      <c r="C58" s="25">
        <f>C44</f>
        <v>0</v>
      </c>
      <c r="D58" s="25">
        <f>D44</f>
        <v>0</v>
      </c>
      <c r="E58" s="25">
        <f>E44</f>
        <v>0</v>
      </c>
    </row>
    <row r="59" spans="2:8" ht="19.5" customHeight="1">
      <c r="B59" s="14" t="s">
        <v>16</v>
      </c>
      <c r="C59" s="25">
        <f>C47</f>
        <v>0</v>
      </c>
      <c r="D59" s="25">
        <f>D47</f>
        <v>0</v>
      </c>
      <c r="E59" s="25">
        <f>E47</f>
        <v>0</v>
      </c>
    </row>
    <row r="60" spans="2:8" ht="12" customHeight="1">
      <c r="B60" s="9"/>
      <c r="C60" s="27"/>
      <c r="D60" s="27"/>
      <c r="E60" s="27"/>
    </row>
    <row r="61" spans="2:8" ht="19.5" customHeight="1">
      <c r="B61" s="12" t="s">
        <v>15</v>
      </c>
      <c r="C61" s="24">
        <f>C17</f>
        <v>127543863.69</v>
      </c>
      <c r="D61" s="24">
        <f>D17</f>
        <v>57547128.789999992</v>
      </c>
      <c r="E61" s="24">
        <f>E17</f>
        <v>57410707.209999993</v>
      </c>
    </row>
    <row r="62" spans="2:8" ht="12" customHeight="1">
      <c r="B62" s="9"/>
      <c r="C62" s="27"/>
      <c r="D62" s="27"/>
      <c r="E62" s="27"/>
      <c r="H62" s="28"/>
    </row>
    <row r="63" spans="2:8" ht="20.25" customHeight="1">
      <c r="B63" s="12" t="s">
        <v>14</v>
      </c>
      <c r="C63" s="25">
        <f>C21</f>
        <v>0</v>
      </c>
      <c r="D63" s="24">
        <f>D21</f>
        <v>57506328.780000001</v>
      </c>
      <c r="E63" s="24">
        <f>E21</f>
        <v>57506328.780000001</v>
      </c>
      <c r="H63" s="28"/>
    </row>
    <row r="64" spans="2:8" ht="12" customHeight="1">
      <c r="B64" s="9"/>
      <c r="C64" s="27"/>
      <c r="D64" s="27"/>
      <c r="E64" s="27"/>
    </row>
    <row r="65" spans="2:8" ht="17.25" customHeight="1">
      <c r="B65" s="5" t="s">
        <v>13</v>
      </c>
      <c r="C65" s="25">
        <f>C56+C57-C61+C63</f>
        <v>-288395.20000000298</v>
      </c>
      <c r="D65" s="24">
        <f>D56+D57-D61+D63</f>
        <v>67184634.150000006</v>
      </c>
      <c r="E65" s="24">
        <f>E56+E57-E61+E63</f>
        <v>67321055.730000004</v>
      </c>
      <c r="H65" s="26"/>
    </row>
    <row r="66" spans="2:8" ht="12" customHeight="1">
      <c r="B66" s="7"/>
      <c r="C66" s="25"/>
      <c r="D66" s="24"/>
      <c r="E66" s="24"/>
    </row>
    <row r="67" spans="2:8" ht="18" customHeight="1">
      <c r="B67" s="5" t="s">
        <v>12</v>
      </c>
      <c r="C67" s="23">
        <f>C65-C57</f>
        <v>-288395.20000000298</v>
      </c>
      <c r="D67" s="23">
        <f>D65-D57</f>
        <v>67184634.150000006</v>
      </c>
      <c r="E67" s="23">
        <f>E65-E57</f>
        <v>67321055.730000004</v>
      </c>
      <c r="H67" s="16"/>
    </row>
    <row r="68" spans="2:8" ht="12" customHeight="1" thickBot="1">
      <c r="B68" s="3"/>
      <c r="C68" s="22"/>
      <c r="D68" s="22"/>
      <c r="E68" s="22"/>
    </row>
    <row r="69" spans="2:8" ht="10.15" customHeight="1" thickBot="1"/>
    <row r="70" spans="2:8" ht="13.15" customHeight="1">
      <c r="B70" s="21" t="s">
        <v>11</v>
      </c>
      <c r="C70" s="20" t="s">
        <v>10</v>
      </c>
      <c r="D70" s="21" t="s">
        <v>9</v>
      </c>
      <c r="E70" s="20" t="s">
        <v>8</v>
      </c>
      <c r="H70" s="16"/>
    </row>
    <row r="71" spans="2:8" ht="13.15" customHeight="1" thickBot="1">
      <c r="B71" s="19"/>
      <c r="C71" s="18"/>
      <c r="D71" s="19"/>
      <c r="E71" s="18"/>
    </row>
    <row r="72" spans="2:8" ht="12" customHeight="1">
      <c r="B72" s="17"/>
      <c r="C72" s="17"/>
      <c r="D72" s="17"/>
      <c r="E72" s="17"/>
      <c r="H72" s="16"/>
    </row>
    <row r="73" spans="2:8">
      <c r="B73" s="9" t="s">
        <v>7</v>
      </c>
      <c r="C73" s="13">
        <f>C13</f>
        <v>56435556.990000002</v>
      </c>
      <c r="D73" s="13">
        <f>D13</f>
        <v>23613434.739999998</v>
      </c>
      <c r="E73" s="13">
        <f>E13</f>
        <v>23613434.739999998</v>
      </c>
    </row>
    <row r="74" spans="2:8" ht="21" customHeight="1">
      <c r="B74" s="12" t="s">
        <v>6</v>
      </c>
      <c r="C74" s="15">
        <f>C75-C76</f>
        <v>0</v>
      </c>
      <c r="D74" s="15">
        <f>D75-D76</f>
        <v>0</v>
      </c>
      <c r="E74" s="15">
        <f>E75-E76</f>
        <v>0</v>
      </c>
    </row>
    <row r="75" spans="2:8" ht="18.75" customHeight="1">
      <c r="B75" s="14" t="s">
        <v>5</v>
      </c>
      <c r="C75" s="11">
        <v>0</v>
      </c>
      <c r="D75" s="11">
        <v>0</v>
      </c>
      <c r="E75" s="11">
        <v>0</v>
      </c>
    </row>
    <row r="76" spans="2:8">
      <c r="B76" s="14" t="s">
        <v>4</v>
      </c>
      <c r="C76" s="11">
        <v>0</v>
      </c>
      <c r="D76" s="11">
        <v>0</v>
      </c>
      <c r="E76" s="11">
        <v>0</v>
      </c>
    </row>
    <row r="77" spans="2:8" ht="8.25" customHeight="1">
      <c r="B77" s="9"/>
      <c r="C77" s="8"/>
      <c r="D77" s="8"/>
      <c r="E77" s="8"/>
    </row>
    <row r="78" spans="2:8">
      <c r="B78" s="12" t="s">
        <v>3</v>
      </c>
      <c r="C78" s="13">
        <f>C18</f>
        <v>94175879.030000001</v>
      </c>
      <c r="D78" s="13">
        <f>D18</f>
        <v>62328253.469999999</v>
      </c>
      <c r="E78" s="13">
        <f>E18</f>
        <v>50410804.13000001</v>
      </c>
    </row>
    <row r="79" spans="2:8" ht="10.5" customHeight="1">
      <c r="B79" s="9"/>
      <c r="C79" s="8"/>
      <c r="D79" s="8"/>
      <c r="E79" s="8"/>
    </row>
    <row r="80" spans="2:8" ht="16.5">
      <c r="B80" s="12" t="s">
        <v>2</v>
      </c>
      <c r="C80" s="11">
        <f>C22</f>
        <v>0</v>
      </c>
      <c r="D80" s="10">
        <f>D22</f>
        <v>35488158.479999997</v>
      </c>
      <c r="E80" s="10">
        <f>E22</f>
        <v>35488158.479999997</v>
      </c>
    </row>
    <row r="81" spans="2:5" ht="12" customHeight="1">
      <c r="B81" s="9"/>
      <c r="C81" s="8"/>
      <c r="D81" s="8"/>
      <c r="E81" s="8"/>
    </row>
    <row r="82" spans="2:5" ht="16.5">
      <c r="B82" s="5" t="s">
        <v>1</v>
      </c>
      <c r="C82" s="4">
        <f>C73+C74-C78+C80</f>
        <v>-37740322.039999999</v>
      </c>
      <c r="D82" s="4">
        <f>D73+D74-D78+D80</f>
        <v>-3226660.2500000075</v>
      </c>
      <c r="E82" s="4">
        <f>E73+E74-E78+E80</f>
        <v>8690789.0899999849</v>
      </c>
    </row>
    <row r="83" spans="2:5" ht="11.25" customHeight="1">
      <c r="B83" s="7"/>
      <c r="C83" s="6"/>
      <c r="D83" s="6"/>
      <c r="E83" s="6"/>
    </row>
    <row r="84" spans="2:5" ht="20.25" customHeight="1">
      <c r="B84" s="5" t="s">
        <v>0</v>
      </c>
      <c r="C84" s="4">
        <f>C82-C74</f>
        <v>-37740322.039999999</v>
      </c>
      <c r="D84" s="4">
        <f>D82-D74</f>
        <v>-3226660.2500000075</v>
      </c>
      <c r="E84" s="4">
        <f>E82-E74</f>
        <v>8690789.0899999849</v>
      </c>
    </row>
    <row r="85" spans="2:5" ht="12" customHeight="1" thickBot="1">
      <c r="B85" s="3"/>
      <c r="C85" s="2"/>
      <c r="D85" s="2"/>
      <c r="E85" s="2"/>
    </row>
    <row r="86" spans="2:5" ht="10.15" customHeight="1"/>
  </sheetData>
  <mergeCells count="21">
    <mergeCell ref="C53:C54"/>
    <mergeCell ref="D53:D54"/>
    <mergeCell ref="E53:E54"/>
    <mergeCell ref="B70:B71"/>
    <mergeCell ref="C70:C71"/>
    <mergeCell ref="D70:D71"/>
    <mergeCell ref="E70:E71"/>
    <mergeCell ref="B30:E30"/>
    <mergeCell ref="B40:B41"/>
    <mergeCell ref="C40:C41"/>
    <mergeCell ref="D40:D41"/>
    <mergeCell ref="E40:E41"/>
    <mergeCell ref="B53:B54"/>
    <mergeCell ref="B3:E3"/>
    <mergeCell ref="B4:E4"/>
    <mergeCell ref="B5:E5"/>
    <mergeCell ref="B6:E6"/>
    <mergeCell ref="B8:B9"/>
    <mergeCell ref="C8:C9"/>
    <mergeCell ref="D8:D9"/>
    <mergeCell ref="E8:E9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LDF-04</vt:lpstr>
      <vt:lpstr>'LDF-04'!Área_de_impresión</vt:lpstr>
      <vt:lpstr>'LDF-04'!Títulos_a_imprimir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2018-05-09T19:30:39Z</dcterms:created>
  <dcterms:modified xsi:type="dcterms:W3CDTF">2018-05-09T19:30:49Z</dcterms:modified>
</cp:coreProperties>
</file>