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p\Desktop\CÉSAR\TRANSPARENCIA\FORMATOS 3er Trimestre\IRINEO\"/>
    </mc:Choice>
  </mc:AlternateContent>
  <xr:revisionPtr revIDLastSave="0" documentId="13_ncr:1_{CDE90FDD-BC2F-4395-9EC3-2CDDCE609BA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Formatos'!$A$1:$AN$44</definedName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8" i="1" l="1"/>
  <c r="R28" i="1" s="1"/>
  <c r="R44" i="1"/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8" i="1"/>
</calcChain>
</file>

<file path=xl/sharedStrings.xml><?xml version="1.0" encoding="utf-8"?>
<sst xmlns="http://schemas.openxmlformats.org/spreadsheetml/2006/main" count="548" uniqueCount="235">
  <si>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</si>
  <si>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</si>
  <si>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</si>
  <si>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</si>
  <si>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</si>
  <si>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</si>
  <si>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</si>
  <si>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</si>
  <si>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</si>
  <si>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</si>
  <si>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</si>
  <si>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</si>
  <si>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</si>
  <si>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</si>
  <si>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</si>
  <si>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</si>
  <si>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</si>
  <si>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</si>
  <si>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</si>
  <si>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</si>
  <si>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</si>
  <si>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</si>
  <si>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</si>
  <si>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</si>
  <si>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</si>
  <si>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</si>
  <si>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</si>
  <si>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</si>
  <si>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</si>
  <si>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</si>
  <si>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</si>
  <si>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</si>
  <si>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</si>
  <si>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</si>
  <si>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</si>
  <si>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</si>
  <si>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</si>
  <si>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</si>
  <si>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</si>
  <si>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</si>
  <si>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</si>
  <si>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</si>
  <si>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</si>
  <si>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</si>
  <si>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</si>
  <si>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</si>
  <si>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</si>
  <si>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</si>
  <si>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</si>
  <si>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</si>
  <si>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</si>
  <si>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</si>
  <si>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</si>
  <si>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</si>
  <si>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</si>
  <si>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</si>
  <si>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</si>
  <si>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</si>
  <si>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</si>
  <si>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</si>
  <si>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</si>
  <si>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</si>
  <si>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</si>
  <si>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</si>
  <si>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</si>
  <si>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</si>
  <si>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</si>
  <si>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</si>
  <si>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</si>
  <si>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</si>
  <si>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</si>
  <si>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</si>
  <si>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</si>
  <si>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</si>
  <si>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</si>
  <si>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</si>
  <si>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</si>
  <si>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</si>
  <si>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</si>
  <si>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</si>
  <si>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</si>
  <si>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</si>
  <si>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</si>
  <si>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</si>
  <si>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DIRECIÓN GENERAL DE PRESUPUESTO Y ADMIN</t>
  </si>
  <si>
    <t>FGE/COPAAS/GC/ICMTP/002/14/2022</t>
  </si>
  <si>
    <t xml:space="preserve">Adquisición Papelería </t>
  </si>
  <si>
    <t>FGE/COPAAS/GC/ICMTP/002/015/2022</t>
  </si>
  <si>
    <t>FGE/COPAAS/GC/ICMTP/002/017/2022</t>
  </si>
  <si>
    <t>FGE/COPAAS/GC/ICMTP/002/016/2022</t>
  </si>
  <si>
    <t>FGE/COPAAS/GC/ICMTP/002/026/2022</t>
  </si>
  <si>
    <t>FGE/COPAAS/GC/ICMTP/002/027/2022</t>
  </si>
  <si>
    <t>FGE/COPAAS/GC/ICMTP/002/028/2022</t>
  </si>
  <si>
    <t>FGE/COPAAS/GC/ICMTP/002/029/2022</t>
  </si>
  <si>
    <t>FGE/COPAAS/GC/ICMTP/002/030/2022</t>
  </si>
  <si>
    <t>Adq. de Mat de Limpieza</t>
  </si>
  <si>
    <t>Grupo Empresarial Sayam S.A. de C.V.</t>
  </si>
  <si>
    <t>Blanca Iris</t>
  </si>
  <si>
    <t>Abarca</t>
  </si>
  <si>
    <t>Mosso</t>
  </si>
  <si>
    <t>Blanca Iris Abarca Mosso</t>
  </si>
  <si>
    <t>Luis</t>
  </si>
  <si>
    <t>Morales</t>
  </si>
  <si>
    <t>Victoriano</t>
  </si>
  <si>
    <t xml:space="preserve">Eneida </t>
  </si>
  <si>
    <t>Eneida</t>
  </si>
  <si>
    <t xml:space="preserve">Bahena </t>
  </si>
  <si>
    <t>Wences</t>
  </si>
  <si>
    <t xml:space="preserve">Salmeron </t>
  </si>
  <si>
    <t>Astudillo</t>
  </si>
  <si>
    <t xml:space="preserve">Miguel </t>
  </si>
  <si>
    <t>Mexuniven Corporativo Empresarial, S. de R.L. de C.V.</t>
  </si>
  <si>
    <t>Suministros Jonsu, S.A de C.V.</t>
  </si>
  <si>
    <t xml:space="preserve">José Guadalupe </t>
  </si>
  <si>
    <t xml:space="preserve">Fuentes </t>
  </si>
  <si>
    <t>Brito</t>
  </si>
  <si>
    <t>José Guadalupe Fuentes Brito</t>
  </si>
  <si>
    <t xml:space="preserve">Nicolás </t>
  </si>
  <si>
    <t xml:space="preserve">Altamirano </t>
  </si>
  <si>
    <t>Navarrete</t>
  </si>
  <si>
    <t>Santos</t>
  </si>
  <si>
    <t>Adq. de Mat. Diversos y de Seguridad</t>
  </si>
  <si>
    <t xml:space="preserve">Carmen Rinetzi </t>
  </si>
  <si>
    <t xml:space="preserve">Ruiz </t>
  </si>
  <si>
    <t>Garduño</t>
  </si>
  <si>
    <t>Medioncol, S. de R.L. de C.V.</t>
  </si>
  <si>
    <t xml:space="preserve">Estefanía </t>
  </si>
  <si>
    <t>Vázquez</t>
  </si>
  <si>
    <t>Aguilar</t>
  </si>
  <si>
    <t>Estefania Aguilar Vazquez</t>
  </si>
  <si>
    <t>Luis Albeto García Magno</t>
  </si>
  <si>
    <t>García</t>
  </si>
  <si>
    <t>Magno</t>
  </si>
  <si>
    <t>04/074/2023</t>
  </si>
  <si>
    <t>FGE/COPAAS/FASP-AF/LPN-004/007/2022</t>
  </si>
  <si>
    <t>FGE/COPAAS/FASP-AF/LPN-004/008/2022</t>
  </si>
  <si>
    <t>Adq. Bienes Informáticos</t>
  </si>
  <si>
    <t>Primera</t>
  </si>
  <si>
    <t xml:space="preserve">Díaz </t>
  </si>
  <si>
    <t>Campos</t>
  </si>
  <si>
    <t>Comercializadora Mexgro S.A. de C.V.</t>
  </si>
  <si>
    <t>Bahena</t>
  </si>
  <si>
    <t>FGE/GC/AD/018/2022</t>
  </si>
  <si>
    <t>FGE/COPAAS/GC/AD-001/019/2022</t>
  </si>
  <si>
    <t>FGE/COPAAS/GC/AD-001/020/2022</t>
  </si>
  <si>
    <t>FGE/COPAAS/GC/AD-001/021/2022</t>
  </si>
  <si>
    <t>FGE/COPAAS/GC/AD-022/2022</t>
  </si>
  <si>
    <t>FGE/COPAAS/GC/AD-024/2022</t>
  </si>
  <si>
    <t>FGE/COPAAS/FASP-AF/AD/009/2022</t>
  </si>
  <si>
    <t>FGE/COPAAS/FASP-AF/AD/010/2022</t>
  </si>
  <si>
    <t>FGE/COPAAS/FASP-AF/AD/011/2022</t>
  </si>
  <si>
    <t>FGE/COPAAS/FASP-AF/AD/012/2022</t>
  </si>
  <si>
    <t>FGE/COPAAS/FASP-AF/AD/013/2022</t>
  </si>
  <si>
    <t>FGE/COPAAS/FASP-AF/AD/014/2022</t>
  </si>
  <si>
    <t>FGE/COPAAS/FASP-AF/AD/019/2022</t>
  </si>
  <si>
    <t>FGE/COPAAS/FASP-AF/AD/016/2022</t>
  </si>
  <si>
    <t>FGE/FASP-AF/AD/017/2022</t>
  </si>
  <si>
    <t>FGE/FASP-AF-AE/AD/018/2022</t>
  </si>
  <si>
    <t>FGE/COPAAS/FASP-AF/AD/020/2022</t>
  </si>
  <si>
    <t>FGE/COPAAS/FASP-AF/AD/021/2022</t>
  </si>
  <si>
    <t>FGE/COPAAS/FASP-AF/AD/022/2022</t>
  </si>
  <si>
    <t>Sergio</t>
  </si>
  <si>
    <t xml:space="preserve">Vazquez </t>
  </si>
  <si>
    <t>Nuñez</t>
  </si>
  <si>
    <t>Práctico Chilpancingo, S.A. DE C.V.</t>
  </si>
  <si>
    <t xml:space="preserve">Santos </t>
  </si>
  <si>
    <t>Díaz</t>
  </si>
  <si>
    <t>Ocampo</t>
  </si>
  <si>
    <t>Mexgro S.A. de C.V.</t>
  </si>
  <si>
    <t>Luis Alejandro</t>
  </si>
  <si>
    <t>Saucedo</t>
  </si>
  <si>
    <t>Sánchez</t>
  </si>
  <si>
    <t>Saro Verde S.A. de C.V.</t>
  </si>
  <si>
    <t>Marco Antonio</t>
  </si>
  <si>
    <t>Cano</t>
  </si>
  <si>
    <t>Pérez</t>
  </si>
  <si>
    <t>Karina Magali</t>
  </si>
  <si>
    <t>Rojas</t>
  </si>
  <si>
    <t>Ramírez</t>
  </si>
  <si>
    <t>Frank Suriel</t>
  </si>
  <si>
    <t>Osorio</t>
  </si>
  <si>
    <t>Hernández</t>
  </si>
  <si>
    <t>Frank Osorio Firma Legal, S.C</t>
  </si>
  <si>
    <t xml:space="preserve">Abel </t>
  </si>
  <si>
    <t>Luicano</t>
  </si>
  <si>
    <t>Rosales</t>
  </si>
  <si>
    <t>Inovacion y Técnologia Chilpancingo S.A. de C.V.</t>
  </si>
  <si>
    <t>Areli</t>
  </si>
  <si>
    <t xml:space="preserve">Hernández </t>
  </si>
  <si>
    <t>Mondragón</t>
  </si>
  <si>
    <t>Areli Hernández Mondragón</t>
  </si>
  <si>
    <t>Epol-Educación y Justicia, S.C.</t>
  </si>
  <si>
    <t xml:space="preserve">Grupo Constructor y Comercializadora Camva, S.A. de C.V.  </t>
  </si>
  <si>
    <t>Adquisición de 16 Bancas Uso Rudo</t>
  </si>
  <si>
    <t>Adquisición de Chalecos</t>
  </si>
  <si>
    <t>Adqusición Hojas Tamaño Oficio</t>
  </si>
  <si>
    <t>Curso Cadena de Custodia</t>
  </si>
  <si>
    <t>Curso Protocolo de Uso de la Fuerza</t>
  </si>
  <si>
    <t xml:space="preserve">Curso C.B.F.P. Grupo l </t>
  </si>
  <si>
    <t>Curso C.B.F.P. Grupo ll</t>
  </si>
  <si>
    <t>Curso Perspectiva de Género en la Actuacion Policial</t>
  </si>
  <si>
    <t>Formacion Inicial</t>
  </si>
  <si>
    <t>Curso Medicina Legal en Delitos Sociales y Violencia Fam.</t>
  </si>
  <si>
    <t>Curso Igualdad de Género</t>
  </si>
  <si>
    <t>Adq. Patalla LED</t>
  </si>
  <si>
    <t>Adq. Licencia Informática</t>
  </si>
  <si>
    <t>Curso Interrogatorio y Objeciones</t>
  </si>
  <si>
    <t xml:space="preserve">Curso Cotra la Trata de Personas </t>
  </si>
  <si>
    <t xml:space="preserve">Curso Marco Legal de la Actuacion policial </t>
  </si>
  <si>
    <t>Curso Atribuciones de la Policia</t>
  </si>
  <si>
    <t>FGE/COPAAS/FASP-AF/LPN-004/005/2022</t>
  </si>
  <si>
    <t>FGE/COPAAS/FASP-AF/LPN-004/006/2022</t>
  </si>
  <si>
    <t xml:space="preserve">Buró Mexicano  de Consultores de Segurida Informática S.A. de C.V. </t>
  </si>
  <si>
    <t>Rodríguez</t>
  </si>
  <si>
    <t xml:space="preserve">Barranco </t>
  </si>
  <si>
    <t xml:space="preserve">Sergio </t>
  </si>
  <si>
    <t>FGE/COPAAS/FASP-AF/LPN-004/003/2022</t>
  </si>
  <si>
    <t>FGE/COPAAS/FASP-AF/LPN-004/004/2022</t>
  </si>
  <si>
    <t>Her-Indero Comercializadora S.A. de C.V.</t>
  </si>
  <si>
    <t xml:space="preserve">Nicolas </t>
  </si>
  <si>
    <t xml:space="preserve">Maria Alejandra </t>
  </si>
  <si>
    <t>Manzano</t>
  </si>
  <si>
    <t>Organista</t>
  </si>
  <si>
    <t>Artículo 32 fracción II de la Ley número 230 de Adquisiciones, Enajenaciones, Arrendamientos, Prestación de Servicios y Administración de Bienes Muebles e Inmuebles del Estado de Guerrero</t>
  </si>
  <si>
    <t>Artículo 32 fracción I de la Ley número 230 de Adquisiciones, Enajenaciones, Arrendamientos, Prestación de Servicios y Administración de Bienes Muebles e Inmuebles del Estado de Guerrero</t>
  </si>
  <si>
    <t>Artículo 32 fracción XV de la Ley número 230 de Adquisiciones, Enajenaciones, Arrendamientos, Prestación de Servicios y Administración de Bienes Muebles e Inmuebles del Estado de Guerrero</t>
  </si>
  <si>
    <t>Artículo 32 fracción XVIII de la Ley número 230 de Adquisiciones, Enajenaciones, Arrendamientos, Prestación de Servicios y Administración de Bienes Muebles e Inmuebles del Estado de Guerrero</t>
  </si>
  <si>
    <t>Artículo 32 fracción XIV de la Ley número 230 de Adquisiciones, Enajenaciones, Arrendamientos, Prestación de Servicios y Administración de Bienes Muebles e Inmuebles del Estado de Guerrero</t>
  </si>
  <si>
    <t>FGE/COPAAS/FASP-AF/AD/023/2022</t>
  </si>
  <si>
    <t>FGE/COPAAS/GC/AD-023/2022</t>
  </si>
  <si>
    <t>Arrendamiento de Equipo de Fotocopiado</t>
  </si>
  <si>
    <t xml:space="preserve">Silvia Nickol </t>
  </si>
  <si>
    <t>Bautista</t>
  </si>
  <si>
    <t>Arzate</t>
  </si>
  <si>
    <t>Silvia Nickol Bautista Arzate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</si>
</sst>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Fill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2" xfId="0" applyNumberFormat="1" applyFont="1" applyBorder="1" applyAlignment="1">
      <alignment horizontal="left"/>
    </xf>
    <xf numFmtId="2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14" fontId="3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"/>
  <sheetViews>
    <sheetView tabSelected="1" topLeftCell="J39" zoomScale="95" zoomScaleNormal="95" zoomScaleSheetLayoutView="48" workbookViewId="0">
      <selection activeCell="O22" sqref="O22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30.85546875" customWidth="1"/>
    <col min="4" max="4" width="24.140625" customWidth="1"/>
    <col min="5" max="5" width="45" customWidth="1"/>
    <col min="6" max="6" width="56.42578125" customWidth="1"/>
    <col min="7" max="7" width="198.5703125" bestFit="1" customWidth="1"/>
    <col min="8" max="8" width="16.28515625" customWidth="1"/>
    <col min="9" max="9" width="14" customWidth="1"/>
    <col min="10" max="10" width="18.7109375" customWidth="1"/>
    <col min="11" max="11" width="15.140625" customWidth="1"/>
    <col min="12" max="12" width="13.85546875" customWidth="1"/>
    <col min="13" max="13" width="65.85546875" customWidth="1"/>
    <col min="14" max="14" width="34.42578125" customWidth="1"/>
    <col min="15" max="15" width="24.5703125" customWidth="1"/>
    <col min="16" max="16" width="39.5703125" customWidth="1"/>
    <col min="17" max="17" width="55.140625" bestFit="1" customWidth="1"/>
    <col min="18" max="18" width="30.7109375" customWidth="1"/>
    <col min="19" max="19" width="30.14062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37.85546875" customWidth="1"/>
    <col min="25" max="25" width="47.285156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7" customFormat="1" ht="14.25" x14ac:dyDescent="0.2">
      <c r="A8" s="10">
        <v>2022</v>
      </c>
      <c r="B8" s="11">
        <v>44743</v>
      </c>
      <c r="C8" s="11">
        <v>44834</v>
      </c>
      <c r="D8" s="12" t="s">
        <v>73</v>
      </c>
      <c r="E8" s="3" t="s">
        <v>85</v>
      </c>
      <c r="F8" s="3" t="s">
        <v>86</v>
      </c>
      <c r="G8" s="3" t="s">
        <v>223</v>
      </c>
      <c r="H8" s="13"/>
      <c r="I8" s="3" t="s">
        <v>80</v>
      </c>
      <c r="J8" s="3" t="s">
        <v>97</v>
      </c>
      <c r="K8" s="3" t="s">
        <v>98</v>
      </c>
      <c r="L8" s="3" t="s">
        <v>99</v>
      </c>
      <c r="M8" s="3" t="s">
        <v>100</v>
      </c>
      <c r="N8" s="4">
        <v>44746</v>
      </c>
      <c r="O8" s="14">
        <v>45111</v>
      </c>
      <c r="P8" s="12" t="s">
        <v>137</v>
      </c>
      <c r="Q8" s="12"/>
      <c r="R8" s="15">
        <f>S8/1.16</f>
        <v>1727606.9741379311</v>
      </c>
      <c r="S8" s="3">
        <v>2004024.09</v>
      </c>
      <c r="T8" s="12"/>
      <c r="U8" s="12"/>
      <c r="V8" s="12"/>
      <c r="W8" s="12" t="s">
        <v>83</v>
      </c>
      <c r="X8" s="12"/>
      <c r="Y8" s="12" t="s">
        <v>84</v>
      </c>
      <c r="Z8" s="16">
        <v>44838</v>
      </c>
      <c r="AA8" s="16">
        <v>44838</v>
      </c>
      <c r="AB8" s="12"/>
    </row>
    <row r="9" spans="1:28" s="7" customFormat="1" ht="14.25" x14ac:dyDescent="0.2">
      <c r="A9" s="10">
        <v>2022</v>
      </c>
      <c r="B9" s="11">
        <v>44743</v>
      </c>
      <c r="C9" s="11">
        <v>44834</v>
      </c>
      <c r="D9" s="12" t="s">
        <v>73</v>
      </c>
      <c r="E9" s="3" t="s">
        <v>87</v>
      </c>
      <c r="F9" s="3" t="s">
        <v>86</v>
      </c>
      <c r="G9" s="3" t="s">
        <v>223</v>
      </c>
      <c r="H9" s="12"/>
      <c r="I9" s="3" t="s">
        <v>80</v>
      </c>
      <c r="J9" s="3" t="s">
        <v>101</v>
      </c>
      <c r="K9" s="3" t="s">
        <v>102</v>
      </c>
      <c r="L9" s="3" t="s">
        <v>103</v>
      </c>
      <c r="M9" s="3" t="s">
        <v>111</v>
      </c>
      <c r="N9" s="25">
        <v>44746</v>
      </c>
      <c r="O9" s="22">
        <v>45111</v>
      </c>
      <c r="P9" s="12" t="s">
        <v>137</v>
      </c>
      <c r="Q9" s="12"/>
      <c r="R9" s="15">
        <f t="shared" ref="R9:R44" si="0">S9/1.16</f>
        <v>59591.870689655181</v>
      </c>
      <c r="S9" s="17">
        <v>69126.570000000007</v>
      </c>
      <c r="T9" s="12"/>
      <c r="U9" s="12"/>
      <c r="V9" s="12"/>
      <c r="W9" s="12" t="s">
        <v>83</v>
      </c>
      <c r="X9" s="12"/>
      <c r="Y9" s="12" t="s">
        <v>84</v>
      </c>
      <c r="Z9" s="16">
        <v>44838</v>
      </c>
      <c r="AA9" s="16">
        <v>44838</v>
      </c>
      <c r="AB9" s="12"/>
    </row>
    <row r="10" spans="1:28" s="7" customFormat="1" ht="14.25" x14ac:dyDescent="0.2">
      <c r="A10" s="10">
        <v>2022</v>
      </c>
      <c r="B10" s="11">
        <v>44743</v>
      </c>
      <c r="C10" s="11">
        <v>44834</v>
      </c>
      <c r="D10" s="12" t="s">
        <v>73</v>
      </c>
      <c r="E10" s="3" t="s">
        <v>89</v>
      </c>
      <c r="F10" s="3" t="s">
        <v>86</v>
      </c>
      <c r="G10" s="3" t="s">
        <v>223</v>
      </c>
      <c r="H10" s="12"/>
      <c r="I10" s="3" t="s">
        <v>80</v>
      </c>
      <c r="J10" s="3" t="s">
        <v>104</v>
      </c>
      <c r="K10" s="3" t="s">
        <v>106</v>
      </c>
      <c r="L10" s="3" t="s">
        <v>107</v>
      </c>
      <c r="M10" s="3" t="s">
        <v>96</v>
      </c>
      <c r="N10" s="25">
        <v>44746</v>
      </c>
      <c r="O10" s="23" t="s">
        <v>133</v>
      </c>
      <c r="P10" s="12" t="s">
        <v>137</v>
      </c>
      <c r="Q10" s="12"/>
      <c r="R10" s="15">
        <f t="shared" si="0"/>
        <v>1803.0258620689658</v>
      </c>
      <c r="S10" s="17">
        <v>2091.5100000000002</v>
      </c>
      <c r="T10" s="12"/>
      <c r="U10" s="12"/>
      <c r="V10" s="12"/>
      <c r="W10" s="12" t="s">
        <v>83</v>
      </c>
      <c r="X10" s="12"/>
      <c r="Y10" s="12" t="s">
        <v>84</v>
      </c>
      <c r="Z10" s="16">
        <v>44838</v>
      </c>
      <c r="AA10" s="16">
        <v>44838</v>
      </c>
      <c r="AB10" s="12"/>
    </row>
    <row r="11" spans="1:28" s="7" customFormat="1" ht="14.25" x14ac:dyDescent="0.2">
      <c r="A11" s="10">
        <v>2022</v>
      </c>
      <c r="B11" s="11">
        <v>44743</v>
      </c>
      <c r="C11" s="11">
        <v>44834</v>
      </c>
      <c r="D11" s="12" t="s">
        <v>73</v>
      </c>
      <c r="E11" s="3" t="s">
        <v>88</v>
      </c>
      <c r="F11" s="3" t="s">
        <v>86</v>
      </c>
      <c r="G11" s="3" t="s">
        <v>223</v>
      </c>
      <c r="H11" s="12"/>
      <c r="I11" s="3" t="s">
        <v>80</v>
      </c>
      <c r="J11" s="3" t="s">
        <v>110</v>
      </c>
      <c r="K11" s="3" t="s">
        <v>108</v>
      </c>
      <c r="L11" s="3" t="s">
        <v>109</v>
      </c>
      <c r="M11" s="3" t="s">
        <v>112</v>
      </c>
      <c r="N11" s="25">
        <v>44746</v>
      </c>
      <c r="O11" s="24">
        <v>45111</v>
      </c>
      <c r="P11" s="12" t="s">
        <v>137</v>
      </c>
      <c r="Q11" s="12"/>
      <c r="R11" s="15">
        <f t="shared" si="0"/>
        <v>209264.4051724138</v>
      </c>
      <c r="S11" s="17">
        <v>242746.71</v>
      </c>
      <c r="T11" s="12"/>
      <c r="U11" s="12"/>
      <c r="V11" s="12"/>
      <c r="W11" s="12" t="s">
        <v>83</v>
      </c>
      <c r="X11" s="12"/>
      <c r="Y11" s="12" t="s">
        <v>84</v>
      </c>
      <c r="Z11" s="16">
        <v>44838</v>
      </c>
      <c r="AA11" s="16">
        <v>44838</v>
      </c>
      <c r="AB11" s="12"/>
    </row>
    <row r="12" spans="1:28" s="7" customFormat="1" ht="14.25" x14ac:dyDescent="0.2">
      <c r="A12" s="10">
        <v>2022</v>
      </c>
      <c r="B12" s="11">
        <v>44743</v>
      </c>
      <c r="C12" s="11">
        <v>44834</v>
      </c>
      <c r="D12" s="12" t="s">
        <v>73</v>
      </c>
      <c r="E12" s="3" t="s">
        <v>216</v>
      </c>
      <c r="F12" s="3" t="s">
        <v>136</v>
      </c>
      <c r="G12" s="3" t="s">
        <v>224</v>
      </c>
      <c r="H12" s="12"/>
      <c r="I12" s="3" t="s">
        <v>80</v>
      </c>
      <c r="J12" s="3" t="s">
        <v>219</v>
      </c>
      <c r="K12" s="3" t="s">
        <v>118</v>
      </c>
      <c r="L12" s="3" t="s">
        <v>119</v>
      </c>
      <c r="M12" s="7" t="s">
        <v>111</v>
      </c>
      <c r="N12" s="25">
        <v>44783</v>
      </c>
      <c r="O12" s="24">
        <v>44783</v>
      </c>
      <c r="P12" s="18" t="s">
        <v>137</v>
      </c>
      <c r="Q12" s="12"/>
      <c r="R12" s="15">
        <f t="shared" si="0"/>
        <v>291249.80172413797</v>
      </c>
      <c r="S12" s="17">
        <v>337849.77</v>
      </c>
      <c r="T12" s="12"/>
      <c r="U12" s="12"/>
      <c r="V12" s="12"/>
      <c r="W12" s="12" t="s">
        <v>83</v>
      </c>
      <c r="X12" s="12"/>
      <c r="Y12" s="12" t="s">
        <v>84</v>
      </c>
      <c r="Z12" s="16">
        <v>44838</v>
      </c>
      <c r="AA12" s="16">
        <v>44838</v>
      </c>
      <c r="AB12" s="12"/>
    </row>
    <row r="13" spans="1:28" s="7" customFormat="1" ht="14.25" x14ac:dyDescent="0.2">
      <c r="A13" s="10">
        <v>2022</v>
      </c>
      <c r="B13" s="11">
        <v>44743</v>
      </c>
      <c r="C13" s="11">
        <v>44834</v>
      </c>
      <c r="D13" s="12" t="s">
        <v>73</v>
      </c>
      <c r="E13" s="3" t="s">
        <v>217</v>
      </c>
      <c r="F13" s="3" t="s">
        <v>136</v>
      </c>
      <c r="G13" s="3" t="s">
        <v>224</v>
      </c>
      <c r="H13" s="12"/>
      <c r="I13" s="3" t="s">
        <v>80</v>
      </c>
      <c r="J13" s="3" t="s">
        <v>220</v>
      </c>
      <c r="K13" s="3" t="s">
        <v>221</v>
      </c>
      <c r="L13" s="3" t="s">
        <v>222</v>
      </c>
      <c r="M13" s="3" t="s">
        <v>218</v>
      </c>
      <c r="N13" s="25">
        <v>44783</v>
      </c>
      <c r="O13" s="24">
        <v>44783</v>
      </c>
      <c r="P13" s="18" t="s">
        <v>137</v>
      </c>
      <c r="Q13" s="12"/>
      <c r="R13" s="15">
        <f t="shared" si="0"/>
        <v>145174.80172413794</v>
      </c>
      <c r="S13" s="17">
        <v>168402.77</v>
      </c>
      <c r="T13" s="12"/>
      <c r="U13" s="12"/>
      <c r="V13" s="12"/>
      <c r="W13" s="12" t="s">
        <v>83</v>
      </c>
      <c r="X13" s="12"/>
      <c r="Y13" s="12" t="s">
        <v>84</v>
      </c>
      <c r="Z13" s="16">
        <v>44838</v>
      </c>
      <c r="AA13" s="16">
        <v>44838</v>
      </c>
      <c r="AB13" s="12"/>
    </row>
    <row r="14" spans="1:28" s="7" customFormat="1" ht="14.25" x14ac:dyDescent="0.2">
      <c r="A14" s="10">
        <v>2022</v>
      </c>
      <c r="B14" s="11">
        <v>44743</v>
      </c>
      <c r="C14" s="11">
        <v>44834</v>
      </c>
      <c r="D14" s="12" t="s">
        <v>73</v>
      </c>
      <c r="E14" s="3" t="s">
        <v>210</v>
      </c>
      <c r="F14" s="3" t="s">
        <v>136</v>
      </c>
      <c r="G14" s="3" t="s">
        <v>224</v>
      </c>
      <c r="H14" s="12"/>
      <c r="I14" s="3" t="s">
        <v>80</v>
      </c>
      <c r="J14" s="3" t="s">
        <v>113</v>
      </c>
      <c r="K14" s="3" t="s">
        <v>114</v>
      </c>
      <c r="L14" s="3" t="s">
        <v>115</v>
      </c>
      <c r="M14" s="3" t="s">
        <v>116</v>
      </c>
      <c r="N14" s="25">
        <v>44783</v>
      </c>
      <c r="O14" s="24">
        <v>44783</v>
      </c>
      <c r="P14" s="18" t="s">
        <v>137</v>
      </c>
      <c r="Q14" s="12"/>
      <c r="R14" s="15">
        <f t="shared" si="0"/>
        <v>199130.7327586207</v>
      </c>
      <c r="S14" s="17">
        <v>230991.65</v>
      </c>
      <c r="T14" s="12"/>
      <c r="U14" s="12"/>
      <c r="V14" s="12"/>
      <c r="W14" s="12" t="s">
        <v>83</v>
      </c>
      <c r="X14" s="12"/>
      <c r="Y14" s="12" t="s">
        <v>84</v>
      </c>
      <c r="Z14" s="16">
        <v>44838</v>
      </c>
      <c r="AA14" s="16">
        <v>44838</v>
      </c>
      <c r="AB14" s="12"/>
    </row>
    <row r="15" spans="1:28" s="7" customFormat="1" ht="14.25" x14ac:dyDescent="0.2">
      <c r="A15" s="10">
        <v>2022</v>
      </c>
      <c r="B15" s="11">
        <v>44743</v>
      </c>
      <c r="C15" s="11">
        <v>44834</v>
      </c>
      <c r="D15" s="12" t="s">
        <v>73</v>
      </c>
      <c r="E15" s="3" t="s">
        <v>211</v>
      </c>
      <c r="F15" s="3" t="s">
        <v>136</v>
      </c>
      <c r="G15" s="3" t="s">
        <v>224</v>
      </c>
      <c r="H15" s="12"/>
      <c r="I15" s="3" t="s">
        <v>80</v>
      </c>
      <c r="J15" s="3" t="s">
        <v>215</v>
      </c>
      <c r="K15" s="3" t="s">
        <v>214</v>
      </c>
      <c r="L15" s="3" t="s">
        <v>213</v>
      </c>
      <c r="M15" s="3" t="s">
        <v>212</v>
      </c>
      <c r="N15" s="25">
        <v>44783</v>
      </c>
      <c r="O15" s="24">
        <v>44783</v>
      </c>
      <c r="P15" s="18" t="s">
        <v>137</v>
      </c>
      <c r="Q15" s="12"/>
      <c r="R15" s="15">
        <f t="shared" si="0"/>
        <v>176938.11206896554</v>
      </c>
      <c r="S15" s="17">
        <v>205248.21</v>
      </c>
      <c r="T15" s="12"/>
      <c r="U15" s="12"/>
      <c r="V15" s="12"/>
      <c r="W15" s="12" t="s">
        <v>83</v>
      </c>
      <c r="X15" s="12"/>
      <c r="Y15" s="12" t="s">
        <v>84</v>
      </c>
      <c r="Z15" s="16">
        <v>44838</v>
      </c>
      <c r="AA15" s="16">
        <v>44838</v>
      </c>
      <c r="AB15" s="12"/>
    </row>
    <row r="16" spans="1:28" s="7" customFormat="1" ht="14.25" x14ac:dyDescent="0.2">
      <c r="A16" s="10">
        <v>2022</v>
      </c>
      <c r="B16" s="11">
        <v>44743</v>
      </c>
      <c r="C16" s="11">
        <v>44834</v>
      </c>
      <c r="D16" s="12" t="s">
        <v>73</v>
      </c>
      <c r="E16" s="3" t="s">
        <v>134</v>
      </c>
      <c r="F16" s="3" t="s">
        <v>136</v>
      </c>
      <c r="G16" s="3" t="s">
        <v>224</v>
      </c>
      <c r="I16" s="3" t="s">
        <v>80</v>
      </c>
      <c r="J16" s="3" t="s">
        <v>120</v>
      </c>
      <c r="K16" s="3" t="s">
        <v>138</v>
      </c>
      <c r="L16" s="3" t="s">
        <v>139</v>
      </c>
      <c r="M16" s="3" t="s">
        <v>140</v>
      </c>
      <c r="N16" s="25">
        <v>44783</v>
      </c>
      <c r="O16" s="24">
        <v>44783</v>
      </c>
      <c r="P16" s="18" t="s">
        <v>137</v>
      </c>
      <c r="R16" s="15">
        <f t="shared" si="0"/>
        <v>269119</v>
      </c>
      <c r="S16" s="3">
        <v>312178.03999999998</v>
      </c>
      <c r="W16" s="12" t="s">
        <v>83</v>
      </c>
      <c r="Y16" s="12" t="s">
        <v>84</v>
      </c>
      <c r="Z16" s="16">
        <v>44838</v>
      </c>
      <c r="AA16" s="16">
        <v>44838</v>
      </c>
    </row>
    <row r="17" spans="1:28" s="7" customFormat="1" ht="14.25" x14ac:dyDescent="0.2">
      <c r="A17" s="10">
        <v>2022</v>
      </c>
      <c r="B17" s="11">
        <v>44743</v>
      </c>
      <c r="C17" s="11">
        <v>44834</v>
      </c>
      <c r="D17" s="12" t="s">
        <v>73</v>
      </c>
      <c r="E17" s="3" t="s">
        <v>135</v>
      </c>
      <c r="F17" s="3" t="s">
        <v>136</v>
      </c>
      <c r="G17" s="3" t="s">
        <v>224</v>
      </c>
      <c r="I17" s="3" t="s">
        <v>80</v>
      </c>
      <c r="J17" s="3" t="s">
        <v>105</v>
      </c>
      <c r="K17" s="3" t="s">
        <v>141</v>
      </c>
      <c r="L17" s="3" t="s">
        <v>107</v>
      </c>
      <c r="M17" s="3" t="s">
        <v>96</v>
      </c>
      <c r="N17" s="25">
        <v>44783</v>
      </c>
      <c r="O17" s="24">
        <v>44783</v>
      </c>
      <c r="P17" s="18" t="s">
        <v>137</v>
      </c>
      <c r="R17" s="15">
        <f t="shared" si="0"/>
        <v>147067.19827586209</v>
      </c>
      <c r="S17" s="3">
        <v>170597.95</v>
      </c>
      <c r="W17" s="12" t="s">
        <v>83</v>
      </c>
      <c r="Y17" s="12" t="s">
        <v>84</v>
      </c>
      <c r="Z17" s="16">
        <v>44838</v>
      </c>
      <c r="AA17" s="16">
        <v>44838</v>
      </c>
    </row>
    <row r="18" spans="1:28" s="7" customFormat="1" ht="14.25" x14ac:dyDescent="0.2">
      <c r="A18" s="10">
        <v>2022</v>
      </c>
      <c r="B18" s="11">
        <v>44743</v>
      </c>
      <c r="C18" s="11">
        <v>44834</v>
      </c>
      <c r="D18" s="12" t="s">
        <v>73</v>
      </c>
      <c r="E18" s="3" t="s">
        <v>90</v>
      </c>
      <c r="F18" s="3" t="s">
        <v>121</v>
      </c>
      <c r="G18" s="3" t="s">
        <v>223</v>
      </c>
      <c r="H18" s="12"/>
      <c r="I18" s="3" t="s">
        <v>80</v>
      </c>
      <c r="J18" s="3" t="s">
        <v>104</v>
      </c>
      <c r="K18" s="3" t="s">
        <v>106</v>
      </c>
      <c r="L18" s="3" t="s">
        <v>107</v>
      </c>
      <c r="M18" s="3" t="s">
        <v>96</v>
      </c>
      <c r="N18" s="25">
        <v>44819</v>
      </c>
      <c r="O18" s="24">
        <v>44819</v>
      </c>
      <c r="P18" s="12" t="s">
        <v>137</v>
      </c>
      <c r="Q18" s="12"/>
      <c r="R18" s="15">
        <f t="shared" si="0"/>
        <v>107210.38793103449</v>
      </c>
      <c r="S18" s="3">
        <v>124364.05</v>
      </c>
      <c r="T18" s="12"/>
      <c r="U18" s="12"/>
      <c r="V18" s="12"/>
      <c r="W18" s="12" t="s">
        <v>83</v>
      </c>
      <c r="X18" s="12"/>
      <c r="Y18" s="12" t="s">
        <v>84</v>
      </c>
      <c r="Z18" s="16">
        <v>44838</v>
      </c>
      <c r="AA18" s="16">
        <v>44838</v>
      </c>
      <c r="AB18" s="12"/>
    </row>
    <row r="19" spans="1:28" s="7" customFormat="1" ht="14.25" x14ac:dyDescent="0.2">
      <c r="A19" s="10">
        <v>2022</v>
      </c>
      <c r="B19" s="11">
        <v>44743</v>
      </c>
      <c r="C19" s="11">
        <v>44834</v>
      </c>
      <c r="D19" s="12" t="s">
        <v>73</v>
      </c>
      <c r="E19" s="3" t="s">
        <v>91</v>
      </c>
      <c r="F19" s="3" t="s">
        <v>121</v>
      </c>
      <c r="G19" s="3" t="s">
        <v>223</v>
      </c>
      <c r="H19" s="12"/>
      <c r="I19" s="3" t="s">
        <v>80</v>
      </c>
      <c r="J19" s="3" t="s">
        <v>122</v>
      </c>
      <c r="K19" s="3" t="s">
        <v>123</v>
      </c>
      <c r="L19" s="3" t="s">
        <v>124</v>
      </c>
      <c r="M19" s="3" t="s">
        <v>125</v>
      </c>
      <c r="N19" s="25">
        <v>44819</v>
      </c>
      <c r="O19" s="24">
        <v>44819</v>
      </c>
      <c r="P19" s="12" t="s">
        <v>137</v>
      </c>
      <c r="Q19" s="12"/>
      <c r="R19" s="15">
        <f t="shared" si="0"/>
        <v>115486.00000000001</v>
      </c>
      <c r="S19" s="3">
        <v>133963.76</v>
      </c>
      <c r="T19" s="12"/>
      <c r="U19" s="12"/>
      <c r="V19" s="12"/>
      <c r="W19" s="12" t="s">
        <v>83</v>
      </c>
      <c r="X19" s="12"/>
      <c r="Y19" s="12" t="s">
        <v>84</v>
      </c>
      <c r="Z19" s="16">
        <v>44838</v>
      </c>
      <c r="AA19" s="16">
        <v>44838</v>
      </c>
      <c r="AB19" s="12"/>
    </row>
    <row r="20" spans="1:28" s="7" customFormat="1" ht="14.25" x14ac:dyDescent="0.2">
      <c r="A20" s="10">
        <v>2022</v>
      </c>
      <c r="B20" s="11">
        <v>44743</v>
      </c>
      <c r="C20" s="11">
        <v>44834</v>
      </c>
      <c r="D20" s="12" t="s">
        <v>73</v>
      </c>
      <c r="E20" s="3" t="s">
        <v>92</v>
      </c>
      <c r="F20" s="3" t="s">
        <v>95</v>
      </c>
      <c r="G20" s="3" t="s">
        <v>223</v>
      </c>
      <c r="H20" s="12"/>
      <c r="I20" s="3" t="s">
        <v>80</v>
      </c>
      <c r="J20" s="3" t="s">
        <v>104</v>
      </c>
      <c r="K20" s="3" t="s">
        <v>106</v>
      </c>
      <c r="L20" s="3" t="s">
        <v>107</v>
      </c>
      <c r="M20" s="3" t="s">
        <v>96</v>
      </c>
      <c r="N20" s="25">
        <v>44823</v>
      </c>
      <c r="O20" s="24">
        <v>44823</v>
      </c>
      <c r="P20" s="12" t="s">
        <v>137</v>
      </c>
      <c r="Q20" s="12"/>
      <c r="R20" s="15">
        <f t="shared" si="0"/>
        <v>45184.879310344833</v>
      </c>
      <c r="S20" s="3">
        <v>52414.46</v>
      </c>
      <c r="T20" s="12"/>
      <c r="U20" s="12"/>
      <c r="V20" s="12"/>
      <c r="W20" s="12" t="s">
        <v>83</v>
      </c>
      <c r="X20" s="12"/>
      <c r="Y20" s="12" t="s">
        <v>84</v>
      </c>
      <c r="Z20" s="16">
        <v>44838</v>
      </c>
      <c r="AA20" s="16">
        <v>44838</v>
      </c>
      <c r="AB20" s="12"/>
    </row>
    <row r="21" spans="1:28" s="7" customFormat="1" ht="14.25" x14ac:dyDescent="0.2">
      <c r="A21" s="10">
        <v>2022</v>
      </c>
      <c r="B21" s="11">
        <v>44743</v>
      </c>
      <c r="C21" s="11">
        <v>44834</v>
      </c>
      <c r="D21" s="12" t="s">
        <v>73</v>
      </c>
      <c r="E21" s="3" t="s">
        <v>93</v>
      </c>
      <c r="F21" s="3" t="s">
        <v>95</v>
      </c>
      <c r="G21" s="3" t="s">
        <v>223</v>
      </c>
      <c r="H21" s="12"/>
      <c r="I21" s="3" t="s">
        <v>80</v>
      </c>
      <c r="J21" s="3" t="s">
        <v>126</v>
      </c>
      <c r="K21" s="3" t="s">
        <v>128</v>
      </c>
      <c r="L21" s="3" t="s">
        <v>127</v>
      </c>
      <c r="M21" s="3" t="s">
        <v>129</v>
      </c>
      <c r="N21" s="25">
        <v>44823</v>
      </c>
      <c r="O21" s="24">
        <v>44823</v>
      </c>
      <c r="P21" s="12" t="s">
        <v>137</v>
      </c>
      <c r="Q21" s="12"/>
      <c r="R21" s="15">
        <f t="shared" si="0"/>
        <v>18720.000000000004</v>
      </c>
      <c r="S21" s="3">
        <v>21715.200000000001</v>
      </c>
      <c r="T21" s="12"/>
      <c r="U21" s="12"/>
      <c r="V21" s="12"/>
      <c r="W21" s="12" t="s">
        <v>83</v>
      </c>
      <c r="X21" s="12"/>
      <c r="Y21" s="12" t="s">
        <v>84</v>
      </c>
      <c r="Z21" s="16">
        <v>44838</v>
      </c>
      <c r="AA21" s="16">
        <v>44838</v>
      </c>
      <c r="AB21" s="12"/>
    </row>
    <row r="22" spans="1:28" s="7" customFormat="1" ht="14.25" x14ac:dyDescent="0.2">
      <c r="A22" s="10">
        <v>2022</v>
      </c>
      <c r="B22" s="11">
        <v>44743</v>
      </c>
      <c r="C22" s="11">
        <v>44834</v>
      </c>
      <c r="D22" s="12" t="s">
        <v>73</v>
      </c>
      <c r="E22" s="3" t="s">
        <v>94</v>
      </c>
      <c r="F22" s="3" t="s">
        <v>95</v>
      </c>
      <c r="G22" s="3" t="s">
        <v>223</v>
      </c>
      <c r="H22" s="12"/>
      <c r="I22" s="3" t="s">
        <v>80</v>
      </c>
      <c r="J22" s="3" t="s">
        <v>101</v>
      </c>
      <c r="K22" s="3" t="s">
        <v>131</v>
      </c>
      <c r="L22" s="3" t="s">
        <v>132</v>
      </c>
      <c r="M22" s="3" t="s">
        <v>130</v>
      </c>
      <c r="N22" s="25">
        <v>44823</v>
      </c>
      <c r="O22" s="24">
        <v>44823</v>
      </c>
      <c r="P22" s="12" t="s">
        <v>137</v>
      </c>
      <c r="Q22" s="12"/>
      <c r="R22" s="15">
        <f t="shared" si="0"/>
        <v>33758.396551724138</v>
      </c>
      <c r="S22" s="3">
        <v>39159.74</v>
      </c>
      <c r="T22" s="12"/>
      <c r="U22" s="12"/>
      <c r="V22" s="12"/>
      <c r="W22" s="12" t="s">
        <v>83</v>
      </c>
      <c r="X22" s="12"/>
      <c r="Y22" s="12" t="s">
        <v>84</v>
      </c>
      <c r="Z22" s="16">
        <v>44838</v>
      </c>
      <c r="AA22" s="16">
        <v>44838</v>
      </c>
      <c r="AB22" s="12"/>
    </row>
    <row r="23" spans="1:28" s="7" customFormat="1" ht="14.25" x14ac:dyDescent="0.2">
      <c r="A23" s="10">
        <v>2022</v>
      </c>
      <c r="B23" s="11">
        <v>44743</v>
      </c>
      <c r="C23" s="11">
        <v>44834</v>
      </c>
      <c r="D23" s="12" t="s">
        <v>73</v>
      </c>
      <c r="E23" s="2" t="s">
        <v>142</v>
      </c>
      <c r="F23" s="3" t="s">
        <v>193</v>
      </c>
      <c r="G23" s="3" t="s">
        <v>225</v>
      </c>
      <c r="I23" s="3" t="s">
        <v>80</v>
      </c>
      <c r="J23" s="3" t="s">
        <v>161</v>
      </c>
      <c r="K23" s="3" t="s">
        <v>162</v>
      </c>
      <c r="L23" s="3" t="s">
        <v>163</v>
      </c>
      <c r="M23" s="6" t="s">
        <v>164</v>
      </c>
      <c r="N23" s="25">
        <v>44749</v>
      </c>
      <c r="O23" s="5">
        <v>45114</v>
      </c>
      <c r="P23" s="18" t="s">
        <v>137</v>
      </c>
      <c r="R23" s="15">
        <f t="shared" si="0"/>
        <v>164800</v>
      </c>
      <c r="S23" s="3">
        <v>191168</v>
      </c>
      <c r="W23" s="12" t="s">
        <v>83</v>
      </c>
      <c r="Y23" s="12" t="s">
        <v>84</v>
      </c>
      <c r="Z23" s="16">
        <v>44838</v>
      </c>
      <c r="AA23" s="16">
        <v>44838</v>
      </c>
    </row>
    <row r="24" spans="1:28" s="7" customFormat="1" ht="14.25" x14ac:dyDescent="0.2">
      <c r="A24" s="10">
        <v>2022</v>
      </c>
      <c r="B24" s="11">
        <v>44743</v>
      </c>
      <c r="C24" s="11">
        <v>44834</v>
      </c>
      <c r="D24" s="12" t="s">
        <v>73</v>
      </c>
      <c r="E24" s="3" t="s">
        <v>143</v>
      </c>
      <c r="F24" s="3" t="s">
        <v>86</v>
      </c>
      <c r="G24" s="3" t="s">
        <v>225</v>
      </c>
      <c r="I24" s="3" t="s">
        <v>80</v>
      </c>
      <c r="J24" s="3" t="s">
        <v>113</v>
      </c>
      <c r="K24" s="3" t="s">
        <v>114</v>
      </c>
      <c r="L24" s="3" t="s">
        <v>115</v>
      </c>
      <c r="M24" s="7" t="s">
        <v>116</v>
      </c>
      <c r="N24" s="4">
        <v>44783</v>
      </c>
      <c r="O24" s="4">
        <v>45148</v>
      </c>
      <c r="P24" s="18" t="s">
        <v>137</v>
      </c>
      <c r="R24" s="15">
        <f t="shared" si="0"/>
        <v>720903.24137931038</v>
      </c>
      <c r="S24" s="9">
        <v>836247.76</v>
      </c>
      <c r="W24" s="12" t="s">
        <v>83</v>
      </c>
      <c r="Y24" s="12" t="s">
        <v>84</v>
      </c>
      <c r="Z24" s="16">
        <v>44838</v>
      </c>
      <c r="AA24" s="16">
        <v>44838</v>
      </c>
    </row>
    <row r="25" spans="1:28" s="7" customFormat="1" ht="14.25" x14ac:dyDescent="0.2">
      <c r="A25" s="10">
        <v>2022</v>
      </c>
      <c r="B25" s="11">
        <v>44743</v>
      </c>
      <c r="C25" s="11">
        <v>44834</v>
      </c>
      <c r="D25" s="12" t="s">
        <v>73</v>
      </c>
      <c r="E25" s="3" t="s">
        <v>144</v>
      </c>
      <c r="F25" s="3" t="s">
        <v>86</v>
      </c>
      <c r="G25" s="3" t="s">
        <v>225</v>
      </c>
      <c r="I25" s="3" t="s">
        <v>80</v>
      </c>
      <c r="J25" s="3" t="s">
        <v>117</v>
      </c>
      <c r="K25" s="3" t="s">
        <v>118</v>
      </c>
      <c r="L25" s="3" t="s">
        <v>119</v>
      </c>
      <c r="M25" s="7" t="s">
        <v>111</v>
      </c>
      <c r="N25" s="4">
        <v>44783</v>
      </c>
      <c r="O25" s="4">
        <v>45148</v>
      </c>
      <c r="P25" s="18" t="s">
        <v>137</v>
      </c>
      <c r="R25" s="15">
        <f t="shared" si="0"/>
        <v>6678.0344827586214</v>
      </c>
      <c r="S25" s="3">
        <v>7746.52</v>
      </c>
      <c r="W25" s="12" t="s">
        <v>83</v>
      </c>
      <c r="Y25" s="12" t="s">
        <v>84</v>
      </c>
      <c r="Z25" s="16">
        <v>44838</v>
      </c>
      <c r="AA25" s="16">
        <v>44838</v>
      </c>
    </row>
    <row r="26" spans="1:28" s="7" customFormat="1" ht="14.25" x14ac:dyDescent="0.2">
      <c r="A26" s="10">
        <v>2022</v>
      </c>
      <c r="B26" s="11">
        <v>44743</v>
      </c>
      <c r="C26" s="11">
        <v>44834</v>
      </c>
      <c r="D26" s="12" t="s">
        <v>73</v>
      </c>
      <c r="E26" s="3" t="s">
        <v>145</v>
      </c>
      <c r="F26" s="3" t="s">
        <v>86</v>
      </c>
      <c r="G26" s="3" t="s">
        <v>225</v>
      </c>
      <c r="I26" s="3" t="s">
        <v>80</v>
      </c>
      <c r="J26" s="3" t="s">
        <v>165</v>
      </c>
      <c r="K26" s="3" t="s">
        <v>166</v>
      </c>
      <c r="L26" s="3" t="s">
        <v>167</v>
      </c>
      <c r="M26" s="7" t="s">
        <v>168</v>
      </c>
      <c r="N26" s="4">
        <v>44783</v>
      </c>
      <c r="O26" s="4">
        <v>45148</v>
      </c>
      <c r="P26" s="18" t="s">
        <v>137</v>
      </c>
      <c r="R26" s="15">
        <f t="shared" si="0"/>
        <v>26892.000000000004</v>
      </c>
      <c r="S26" s="3">
        <v>31194.720000000001</v>
      </c>
      <c r="W26" s="12" t="s">
        <v>83</v>
      </c>
      <c r="Y26" s="12" t="s">
        <v>84</v>
      </c>
      <c r="Z26" s="16">
        <v>44838</v>
      </c>
      <c r="AA26" s="16">
        <v>44838</v>
      </c>
    </row>
    <row r="27" spans="1:28" s="7" customFormat="1" ht="14.25" x14ac:dyDescent="0.2">
      <c r="A27" s="10">
        <v>2022</v>
      </c>
      <c r="B27" s="11">
        <v>44743</v>
      </c>
      <c r="C27" s="11">
        <v>44834</v>
      </c>
      <c r="D27" s="12" t="s">
        <v>73</v>
      </c>
      <c r="E27" s="3" t="s">
        <v>146</v>
      </c>
      <c r="F27" s="3" t="s">
        <v>194</v>
      </c>
      <c r="G27" s="3" t="s">
        <v>226</v>
      </c>
      <c r="I27" s="3" t="s">
        <v>80</v>
      </c>
      <c r="J27" s="3" t="s">
        <v>169</v>
      </c>
      <c r="K27" s="3" t="s">
        <v>170</v>
      </c>
      <c r="L27" s="3" t="s">
        <v>171</v>
      </c>
      <c r="M27" s="7" t="s">
        <v>172</v>
      </c>
      <c r="N27" s="4">
        <v>44778</v>
      </c>
      <c r="O27" s="4">
        <v>45143</v>
      </c>
      <c r="P27" s="18" t="s">
        <v>137</v>
      </c>
      <c r="R27" s="15">
        <f t="shared" si="0"/>
        <v>602703.44827586215</v>
      </c>
      <c r="S27" s="3">
        <v>699136</v>
      </c>
      <c r="W27" s="12" t="s">
        <v>83</v>
      </c>
      <c r="Y27" s="12" t="s">
        <v>84</v>
      </c>
      <c r="Z27" s="16">
        <v>44838</v>
      </c>
      <c r="AA27" s="16">
        <v>44838</v>
      </c>
    </row>
    <row r="28" spans="1:28" s="7" customFormat="1" ht="14.25" x14ac:dyDescent="0.2">
      <c r="A28" s="10">
        <v>2022</v>
      </c>
      <c r="B28" s="11">
        <v>44743</v>
      </c>
      <c r="C28" s="11">
        <v>44834</v>
      </c>
      <c r="D28" s="12" t="s">
        <v>73</v>
      </c>
      <c r="E28" s="3" t="s">
        <v>229</v>
      </c>
      <c r="F28" s="3" t="s">
        <v>230</v>
      </c>
      <c r="G28" s="3" t="s">
        <v>225</v>
      </c>
      <c r="I28" s="3" t="s">
        <v>80</v>
      </c>
      <c r="J28" s="3" t="s">
        <v>231</v>
      </c>
      <c r="K28" s="3" t="s">
        <v>232</v>
      </c>
      <c r="L28" s="3" t="s">
        <v>233</v>
      </c>
      <c r="M28" s="7" t="s">
        <v>234</v>
      </c>
      <c r="N28" s="4">
        <v>44774</v>
      </c>
      <c r="O28" s="4">
        <v>44926</v>
      </c>
      <c r="P28" s="18" t="s">
        <v>137</v>
      </c>
      <c r="R28" s="15">
        <f t="shared" si="0"/>
        <v>405000</v>
      </c>
      <c r="S28" s="3">
        <f>93960*5</f>
        <v>469800</v>
      </c>
      <c r="W28" s="12" t="s">
        <v>83</v>
      </c>
      <c r="Y28" s="12" t="s">
        <v>84</v>
      </c>
      <c r="Z28" s="16">
        <v>44838</v>
      </c>
      <c r="AA28" s="16">
        <v>44838</v>
      </c>
    </row>
    <row r="29" spans="1:28" s="7" customFormat="1" ht="14.25" x14ac:dyDescent="0.2">
      <c r="A29" s="10">
        <v>2022</v>
      </c>
      <c r="B29" s="11">
        <v>44743</v>
      </c>
      <c r="C29" s="11">
        <v>44834</v>
      </c>
      <c r="D29" s="12" t="s">
        <v>73</v>
      </c>
      <c r="E29" s="3" t="s">
        <v>147</v>
      </c>
      <c r="F29" s="3" t="s">
        <v>195</v>
      </c>
      <c r="G29" s="3" t="s">
        <v>225</v>
      </c>
      <c r="I29" s="3" t="s">
        <v>80</v>
      </c>
      <c r="J29" s="2" t="s">
        <v>173</v>
      </c>
      <c r="K29" s="3" t="s">
        <v>174</v>
      </c>
      <c r="L29" s="3" t="s">
        <v>175</v>
      </c>
      <c r="M29" s="8" t="s">
        <v>192</v>
      </c>
      <c r="N29" s="4">
        <v>44788</v>
      </c>
      <c r="O29" s="4">
        <v>45153</v>
      </c>
      <c r="P29" s="18" t="s">
        <v>137</v>
      </c>
      <c r="R29" s="15">
        <f t="shared" si="0"/>
        <v>1516980.0000000002</v>
      </c>
      <c r="S29" s="2">
        <v>1759696.8</v>
      </c>
      <c r="W29" s="12" t="s">
        <v>83</v>
      </c>
      <c r="Y29" s="12" t="s">
        <v>84</v>
      </c>
      <c r="Z29" s="16">
        <v>44838</v>
      </c>
      <c r="AA29" s="16">
        <v>44838</v>
      </c>
    </row>
    <row r="30" spans="1:28" s="7" customFormat="1" ht="14.25" x14ac:dyDescent="0.2">
      <c r="A30" s="10">
        <v>2022</v>
      </c>
      <c r="B30" s="11">
        <v>44743</v>
      </c>
      <c r="C30" s="11">
        <v>44834</v>
      </c>
      <c r="D30" s="12" t="s">
        <v>73</v>
      </c>
      <c r="E30" s="3" t="s">
        <v>148</v>
      </c>
      <c r="F30" s="3" t="s">
        <v>196</v>
      </c>
      <c r="G30" s="3" t="s">
        <v>227</v>
      </c>
      <c r="I30" s="3" t="s">
        <v>80</v>
      </c>
      <c r="J30" s="3" t="s">
        <v>176</v>
      </c>
      <c r="K30" s="3" t="s">
        <v>177</v>
      </c>
      <c r="L30" s="3" t="s">
        <v>178</v>
      </c>
      <c r="M30" s="7" t="s">
        <v>191</v>
      </c>
      <c r="N30" s="4">
        <v>44784</v>
      </c>
      <c r="O30" s="4">
        <v>44793</v>
      </c>
      <c r="P30" s="18" t="s">
        <v>137</v>
      </c>
      <c r="R30" s="15">
        <f t="shared" si="0"/>
        <v>162068.96551724139</v>
      </c>
      <c r="S30" s="3">
        <v>188000</v>
      </c>
      <c r="W30" s="12" t="s">
        <v>83</v>
      </c>
      <c r="Y30" s="12" t="s">
        <v>84</v>
      </c>
      <c r="Z30" s="16">
        <v>44838</v>
      </c>
      <c r="AA30" s="16">
        <v>44838</v>
      </c>
    </row>
    <row r="31" spans="1:28" s="7" customFormat="1" ht="14.25" x14ac:dyDescent="0.2">
      <c r="A31" s="10">
        <v>2022</v>
      </c>
      <c r="B31" s="11">
        <v>44743</v>
      </c>
      <c r="C31" s="11">
        <v>44834</v>
      </c>
      <c r="D31" s="12" t="s">
        <v>73</v>
      </c>
      <c r="E31" s="3" t="s">
        <v>149</v>
      </c>
      <c r="F31" s="3" t="s">
        <v>197</v>
      </c>
      <c r="G31" s="3" t="s">
        <v>227</v>
      </c>
      <c r="I31" s="3" t="s">
        <v>80</v>
      </c>
      <c r="J31" s="3" t="s">
        <v>176</v>
      </c>
      <c r="K31" s="3" t="s">
        <v>177</v>
      </c>
      <c r="L31" s="3" t="s">
        <v>178</v>
      </c>
      <c r="M31" s="7" t="s">
        <v>191</v>
      </c>
      <c r="N31" s="4">
        <v>44784</v>
      </c>
      <c r="O31" s="4">
        <v>44800</v>
      </c>
      <c r="P31" s="18" t="s">
        <v>137</v>
      </c>
      <c r="R31" s="15">
        <f t="shared" si="0"/>
        <v>179310.34482758623</v>
      </c>
      <c r="S31" s="3">
        <v>208000</v>
      </c>
      <c r="W31" s="12" t="s">
        <v>83</v>
      </c>
      <c r="Y31" s="12" t="s">
        <v>84</v>
      </c>
      <c r="Z31" s="16">
        <v>44838</v>
      </c>
      <c r="AA31" s="16">
        <v>44838</v>
      </c>
    </row>
    <row r="32" spans="1:28" s="7" customFormat="1" ht="14.25" x14ac:dyDescent="0.2">
      <c r="A32" s="10">
        <v>2022</v>
      </c>
      <c r="B32" s="11">
        <v>44743</v>
      </c>
      <c r="C32" s="11">
        <v>44834</v>
      </c>
      <c r="D32" s="12" t="s">
        <v>73</v>
      </c>
      <c r="E32" s="3" t="s">
        <v>150</v>
      </c>
      <c r="F32" s="3" t="s">
        <v>198</v>
      </c>
      <c r="G32" s="3" t="s">
        <v>227</v>
      </c>
      <c r="I32" s="3" t="s">
        <v>80</v>
      </c>
      <c r="J32" s="3" t="s">
        <v>176</v>
      </c>
      <c r="K32" s="3" t="s">
        <v>177</v>
      </c>
      <c r="L32" s="3" t="s">
        <v>178</v>
      </c>
      <c r="M32" s="7" t="s">
        <v>191</v>
      </c>
      <c r="N32" s="4">
        <v>44784</v>
      </c>
      <c r="O32" s="4">
        <v>44800</v>
      </c>
      <c r="P32" s="18" t="s">
        <v>137</v>
      </c>
      <c r="R32" s="15">
        <f t="shared" si="0"/>
        <v>104310.34482758622</v>
      </c>
      <c r="S32" s="3">
        <v>121000</v>
      </c>
      <c r="W32" s="12" t="s">
        <v>83</v>
      </c>
      <c r="Y32" s="12" t="s">
        <v>84</v>
      </c>
      <c r="Z32" s="16">
        <v>44838</v>
      </c>
      <c r="AA32" s="16">
        <v>44838</v>
      </c>
    </row>
    <row r="33" spans="1:27" s="7" customFormat="1" ht="14.25" x14ac:dyDescent="0.2">
      <c r="A33" s="10">
        <v>2022</v>
      </c>
      <c r="B33" s="11">
        <v>44743</v>
      </c>
      <c r="C33" s="11">
        <v>44834</v>
      </c>
      <c r="D33" s="12" t="s">
        <v>73</v>
      </c>
      <c r="E33" s="3" t="s">
        <v>151</v>
      </c>
      <c r="F33" s="3" t="s">
        <v>199</v>
      </c>
      <c r="G33" s="3" t="s">
        <v>227</v>
      </c>
      <c r="I33" s="3" t="s">
        <v>80</v>
      </c>
      <c r="J33" s="3" t="s">
        <v>176</v>
      </c>
      <c r="K33" s="3" t="s">
        <v>177</v>
      </c>
      <c r="L33" s="3" t="s">
        <v>178</v>
      </c>
      <c r="M33" s="7" t="s">
        <v>191</v>
      </c>
      <c r="N33" s="4">
        <v>44815</v>
      </c>
      <c r="O33" s="4">
        <v>44807</v>
      </c>
      <c r="P33" s="18" t="s">
        <v>137</v>
      </c>
      <c r="R33" s="15">
        <f t="shared" si="0"/>
        <v>104310.34482758622</v>
      </c>
      <c r="S33" s="3">
        <v>121000</v>
      </c>
      <c r="W33" s="12" t="s">
        <v>83</v>
      </c>
      <c r="Y33" s="12" t="s">
        <v>84</v>
      </c>
      <c r="Z33" s="16">
        <v>44838</v>
      </c>
      <c r="AA33" s="16">
        <v>44838</v>
      </c>
    </row>
    <row r="34" spans="1:27" s="7" customFormat="1" ht="14.25" x14ac:dyDescent="0.2">
      <c r="A34" s="10">
        <v>2022</v>
      </c>
      <c r="B34" s="11">
        <v>44743</v>
      </c>
      <c r="C34" s="11">
        <v>44834</v>
      </c>
      <c r="D34" s="12" t="s">
        <v>73</v>
      </c>
      <c r="E34" s="3" t="s">
        <v>152</v>
      </c>
      <c r="F34" s="3" t="s">
        <v>200</v>
      </c>
      <c r="G34" s="3" t="s">
        <v>227</v>
      </c>
      <c r="I34" s="3" t="s">
        <v>80</v>
      </c>
      <c r="J34" s="3" t="s">
        <v>176</v>
      </c>
      <c r="K34" s="3" t="s">
        <v>177</v>
      </c>
      <c r="L34" s="3" t="s">
        <v>178</v>
      </c>
      <c r="M34" s="7" t="s">
        <v>191</v>
      </c>
      <c r="N34" s="4">
        <v>44805</v>
      </c>
      <c r="O34" s="4">
        <v>44814</v>
      </c>
      <c r="P34" s="18" t="s">
        <v>137</v>
      </c>
      <c r="R34" s="15">
        <f t="shared" si="0"/>
        <v>179310.34482758623</v>
      </c>
      <c r="S34" s="3">
        <v>208000</v>
      </c>
      <c r="W34" s="12" t="s">
        <v>83</v>
      </c>
      <c r="Y34" s="12" t="s">
        <v>84</v>
      </c>
      <c r="Z34" s="16">
        <v>44838</v>
      </c>
      <c r="AA34" s="16">
        <v>44838</v>
      </c>
    </row>
    <row r="35" spans="1:27" s="7" customFormat="1" ht="14.25" x14ac:dyDescent="0.2">
      <c r="A35" s="10">
        <v>2022</v>
      </c>
      <c r="B35" s="11">
        <v>44743</v>
      </c>
      <c r="C35" s="11">
        <v>44834</v>
      </c>
      <c r="D35" s="12" t="s">
        <v>73</v>
      </c>
      <c r="E35" s="3" t="s">
        <v>153</v>
      </c>
      <c r="F35" s="3" t="s">
        <v>201</v>
      </c>
      <c r="G35" s="3" t="s">
        <v>227</v>
      </c>
      <c r="I35" s="3" t="s">
        <v>80</v>
      </c>
      <c r="J35" s="3" t="s">
        <v>176</v>
      </c>
      <c r="K35" s="3" t="s">
        <v>177</v>
      </c>
      <c r="L35" s="3" t="s">
        <v>178</v>
      </c>
      <c r="M35" s="7" t="s">
        <v>191</v>
      </c>
      <c r="N35" s="4">
        <v>44805</v>
      </c>
      <c r="O35" s="4">
        <v>44923</v>
      </c>
      <c r="P35" s="18" t="s">
        <v>137</v>
      </c>
      <c r="R35" s="15">
        <f t="shared" si="0"/>
        <v>1681034.4827586208</v>
      </c>
      <c r="S35" s="3">
        <v>1950000</v>
      </c>
      <c r="W35" s="12" t="s">
        <v>83</v>
      </c>
      <c r="Y35" s="12" t="s">
        <v>84</v>
      </c>
      <c r="Z35" s="16">
        <v>44838</v>
      </c>
      <c r="AA35" s="16">
        <v>44838</v>
      </c>
    </row>
    <row r="36" spans="1:27" s="7" customFormat="1" ht="14.25" x14ac:dyDescent="0.2">
      <c r="A36" s="10">
        <v>2022</v>
      </c>
      <c r="B36" s="11">
        <v>44743</v>
      </c>
      <c r="C36" s="11">
        <v>44834</v>
      </c>
      <c r="D36" s="12" t="s">
        <v>73</v>
      </c>
      <c r="E36" s="3" t="s">
        <v>154</v>
      </c>
      <c r="F36" s="3" t="s">
        <v>202</v>
      </c>
      <c r="G36" s="3" t="s">
        <v>227</v>
      </c>
      <c r="I36" s="3" t="s">
        <v>80</v>
      </c>
      <c r="J36" s="3" t="s">
        <v>179</v>
      </c>
      <c r="K36" s="3" t="s">
        <v>180</v>
      </c>
      <c r="L36" s="3" t="s">
        <v>181</v>
      </c>
      <c r="M36" s="7" t="s">
        <v>182</v>
      </c>
      <c r="N36" s="4">
        <v>44813</v>
      </c>
      <c r="O36" s="4">
        <v>44821</v>
      </c>
      <c r="P36" s="18" t="s">
        <v>137</v>
      </c>
      <c r="R36" s="15">
        <f t="shared" si="0"/>
        <v>172413.79310344829</v>
      </c>
      <c r="S36" s="3">
        <v>200000</v>
      </c>
      <c r="W36" s="12" t="s">
        <v>83</v>
      </c>
      <c r="Y36" s="12" t="s">
        <v>84</v>
      </c>
      <c r="Z36" s="16">
        <v>44838</v>
      </c>
      <c r="AA36" s="16">
        <v>44838</v>
      </c>
    </row>
    <row r="37" spans="1:27" s="7" customFormat="1" ht="14.25" x14ac:dyDescent="0.2">
      <c r="A37" s="10">
        <v>2022</v>
      </c>
      <c r="B37" s="11">
        <v>44743</v>
      </c>
      <c r="C37" s="11">
        <v>44834</v>
      </c>
      <c r="D37" s="12" t="s">
        <v>73</v>
      </c>
      <c r="E37" s="3" t="s">
        <v>155</v>
      </c>
      <c r="F37" s="3" t="s">
        <v>203</v>
      </c>
      <c r="G37" s="3" t="s">
        <v>227</v>
      </c>
      <c r="I37" s="3" t="s">
        <v>80</v>
      </c>
      <c r="J37" s="3" t="s">
        <v>176</v>
      </c>
      <c r="K37" s="3" t="s">
        <v>177</v>
      </c>
      <c r="L37" s="3" t="s">
        <v>178</v>
      </c>
      <c r="M37" s="7" t="s">
        <v>191</v>
      </c>
      <c r="N37" s="4">
        <v>44813</v>
      </c>
      <c r="O37" s="4">
        <v>44821</v>
      </c>
      <c r="P37" s="18" t="s">
        <v>137</v>
      </c>
      <c r="R37" s="15">
        <f t="shared" si="0"/>
        <v>172413.79310344829</v>
      </c>
      <c r="S37" s="3">
        <v>200000</v>
      </c>
      <c r="W37" s="12" t="s">
        <v>83</v>
      </c>
      <c r="Y37" s="12" t="s">
        <v>84</v>
      </c>
      <c r="Z37" s="16">
        <v>44838</v>
      </c>
      <c r="AA37" s="16">
        <v>44838</v>
      </c>
    </row>
    <row r="38" spans="1:27" s="7" customFormat="1" ht="14.25" x14ac:dyDescent="0.2">
      <c r="A38" s="10">
        <v>2022</v>
      </c>
      <c r="B38" s="11">
        <v>44743</v>
      </c>
      <c r="C38" s="11">
        <v>44834</v>
      </c>
      <c r="D38" s="12" t="s">
        <v>73</v>
      </c>
      <c r="E38" s="3" t="s">
        <v>156</v>
      </c>
      <c r="F38" s="3" t="s">
        <v>204</v>
      </c>
      <c r="G38" s="3" t="s">
        <v>224</v>
      </c>
      <c r="I38" s="3" t="s">
        <v>80</v>
      </c>
      <c r="J38" s="3" t="s">
        <v>183</v>
      </c>
      <c r="K38" s="3" t="s">
        <v>184</v>
      </c>
      <c r="L38" s="3" t="s">
        <v>185</v>
      </c>
      <c r="M38" s="7" t="s">
        <v>186</v>
      </c>
      <c r="N38" s="4">
        <v>44813</v>
      </c>
      <c r="O38" s="4">
        <v>44813</v>
      </c>
      <c r="P38" s="18" t="s">
        <v>137</v>
      </c>
      <c r="R38" s="15">
        <f t="shared" si="0"/>
        <v>65612.931034482768</v>
      </c>
      <c r="S38" s="3">
        <v>76111</v>
      </c>
      <c r="W38" s="12" t="s">
        <v>83</v>
      </c>
      <c r="Y38" s="12" t="s">
        <v>84</v>
      </c>
      <c r="Z38" s="16">
        <v>44838</v>
      </c>
      <c r="AA38" s="16">
        <v>44838</v>
      </c>
    </row>
    <row r="39" spans="1:27" s="7" customFormat="1" ht="14.25" x14ac:dyDescent="0.2">
      <c r="A39" s="10">
        <v>2022</v>
      </c>
      <c r="B39" s="11">
        <v>44743</v>
      </c>
      <c r="C39" s="11">
        <v>44834</v>
      </c>
      <c r="D39" s="12" t="s">
        <v>73</v>
      </c>
      <c r="E39" s="3" t="s">
        <v>157</v>
      </c>
      <c r="F39" s="3" t="s">
        <v>205</v>
      </c>
      <c r="G39" s="3" t="s">
        <v>224</v>
      </c>
      <c r="I39" s="3" t="s">
        <v>80</v>
      </c>
      <c r="J39" s="3" t="s">
        <v>187</v>
      </c>
      <c r="K39" s="3" t="s">
        <v>188</v>
      </c>
      <c r="L39" s="3" t="s">
        <v>189</v>
      </c>
      <c r="M39" s="7" t="s">
        <v>190</v>
      </c>
      <c r="N39" s="4">
        <v>44813</v>
      </c>
      <c r="O39" s="4">
        <v>45178</v>
      </c>
      <c r="P39" s="18" t="s">
        <v>137</v>
      </c>
      <c r="R39" s="15">
        <f t="shared" si="0"/>
        <v>39810.34482758621</v>
      </c>
      <c r="S39" s="3">
        <v>46180</v>
      </c>
      <c r="W39" s="12" t="s">
        <v>83</v>
      </c>
      <c r="Y39" s="12" t="s">
        <v>84</v>
      </c>
      <c r="Z39" s="16">
        <v>44838</v>
      </c>
      <c r="AA39" s="16">
        <v>44838</v>
      </c>
    </row>
    <row r="40" spans="1:27" s="7" customFormat="1" ht="14.25" x14ac:dyDescent="0.2">
      <c r="A40" s="10">
        <v>2022</v>
      </c>
      <c r="B40" s="11">
        <v>44743</v>
      </c>
      <c r="C40" s="11">
        <v>44834</v>
      </c>
      <c r="D40" s="12" t="s">
        <v>73</v>
      </c>
      <c r="E40" s="3" t="s">
        <v>154</v>
      </c>
      <c r="F40" s="3" t="s">
        <v>206</v>
      </c>
      <c r="G40" s="3" t="s">
        <v>227</v>
      </c>
      <c r="I40" s="3" t="s">
        <v>80</v>
      </c>
      <c r="J40" s="3" t="s">
        <v>179</v>
      </c>
      <c r="K40" s="3" t="s">
        <v>180</v>
      </c>
      <c r="L40" s="3" t="s">
        <v>181</v>
      </c>
      <c r="M40" s="7" t="s">
        <v>182</v>
      </c>
      <c r="N40" s="4">
        <v>44818</v>
      </c>
      <c r="O40" s="4">
        <v>44828</v>
      </c>
      <c r="P40" s="18" t="s">
        <v>137</v>
      </c>
      <c r="R40" s="15">
        <f t="shared" si="0"/>
        <v>172413.79310344829</v>
      </c>
      <c r="S40" s="3">
        <v>200000</v>
      </c>
      <c r="W40" s="12" t="s">
        <v>83</v>
      </c>
      <c r="Y40" s="12" t="s">
        <v>84</v>
      </c>
      <c r="Z40" s="16">
        <v>44838</v>
      </c>
      <c r="AA40" s="16">
        <v>44838</v>
      </c>
    </row>
    <row r="41" spans="1:27" s="7" customFormat="1" ht="14.25" x14ac:dyDescent="0.2">
      <c r="A41" s="10">
        <v>2022</v>
      </c>
      <c r="B41" s="11">
        <v>44743</v>
      </c>
      <c r="C41" s="11">
        <v>44834</v>
      </c>
      <c r="D41" s="12" t="s">
        <v>73</v>
      </c>
      <c r="E41" s="3" t="s">
        <v>158</v>
      </c>
      <c r="F41" s="3" t="s">
        <v>207</v>
      </c>
      <c r="G41" s="3" t="s">
        <v>227</v>
      </c>
      <c r="I41" s="3" t="s">
        <v>80</v>
      </c>
      <c r="J41" s="3" t="s">
        <v>176</v>
      </c>
      <c r="K41" s="3" t="s">
        <v>177</v>
      </c>
      <c r="L41" s="3" t="s">
        <v>178</v>
      </c>
      <c r="M41" s="7" t="s">
        <v>191</v>
      </c>
      <c r="N41" s="4">
        <v>44818</v>
      </c>
      <c r="O41" s="4">
        <v>44828</v>
      </c>
      <c r="P41" s="18" t="s">
        <v>137</v>
      </c>
      <c r="R41" s="15">
        <f t="shared" si="0"/>
        <v>172413.79310344829</v>
      </c>
      <c r="S41" s="3">
        <v>200000</v>
      </c>
      <c r="W41" s="12" t="s">
        <v>83</v>
      </c>
      <c r="Y41" s="12" t="s">
        <v>84</v>
      </c>
      <c r="Z41" s="16">
        <v>44838</v>
      </c>
      <c r="AA41" s="16">
        <v>44838</v>
      </c>
    </row>
    <row r="42" spans="1:27" s="7" customFormat="1" ht="14.25" x14ac:dyDescent="0.2">
      <c r="A42" s="10">
        <v>2022</v>
      </c>
      <c r="B42" s="11">
        <v>44743</v>
      </c>
      <c r="C42" s="11">
        <v>44834</v>
      </c>
      <c r="D42" s="12" t="s">
        <v>73</v>
      </c>
      <c r="E42" s="3" t="s">
        <v>159</v>
      </c>
      <c r="F42" s="3" t="s">
        <v>208</v>
      </c>
      <c r="G42" s="3" t="s">
        <v>227</v>
      </c>
      <c r="I42" s="3" t="s">
        <v>80</v>
      </c>
      <c r="J42" s="3" t="s">
        <v>176</v>
      </c>
      <c r="K42" s="3" t="s">
        <v>177</v>
      </c>
      <c r="L42" s="3" t="s">
        <v>178</v>
      </c>
      <c r="M42" s="7" t="s">
        <v>191</v>
      </c>
      <c r="N42" s="4">
        <v>44818</v>
      </c>
      <c r="O42" s="4">
        <v>44828</v>
      </c>
      <c r="P42" s="18" t="s">
        <v>137</v>
      </c>
      <c r="R42" s="15">
        <f t="shared" si="0"/>
        <v>179310.34482758623</v>
      </c>
      <c r="S42" s="3">
        <v>208000</v>
      </c>
      <c r="W42" s="12" t="s">
        <v>83</v>
      </c>
      <c r="Y42" s="12" t="s">
        <v>84</v>
      </c>
      <c r="Z42" s="16">
        <v>44838</v>
      </c>
      <c r="AA42" s="16">
        <v>44838</v>
      </c>
    </row>
    <row r="43" spans="1:27" s="7" customFormat="1" ht="14.25" x14ac:dyDescent="0.2">
      <c r="A43" s="10">
        <v>2022</v>
      </c>
      <c r="B43" s="11">
        <v>44743</v>
      </c>
      <c r="C43" s="11">
        <v>44834</v>
      </c>
      <c r="D43" s="12" t="s">
        <v>73</v>
      </c>
      <c r="E43" s="3" t="s">
        <v>160</v>
      </c>
      <c r="F43" s="3" t="s">
        <v>209</v>
      </c>
      <c r="G43" s="3" t="s">
        <v>227</v>
      </c>
      <c r="I43" s="3" t="s">
        <v>80</v>
      </c>
      <c r="J43" s="3" t="s">
        <v>176</v>
      </c>
      <c r="K43" s="3" t="s">
        <v>177</v>
      </c>
      <c r="L43" s="3" t="s">
        <v>178</v>
      </c>
      <c r="M43" s="7" t="s">
        <v>191</v>
      </c>
      <c r="N43" s="4">
        <v>44818</v>
      </c>
      <c r="O43" s="4">
        <v>44835</v>
      </c>
      <c r="P43" s="18" t="s">
        <v>137</v>
      </c>
      <c r="R43" s="15">
        <f t="shared" si="0"/>
        <v>179310.34482758623</v>
      </c>
      <c r="S43" s="3">
        <v>208000</v>
      </c>
      <c r="W43" s="12" t="s">
        <v>83</v>
      </c>
      <c r="Y43" s="12" t="s">
        <v>84</v>
      </c>
      <c r="Z43" s="16">
        <v>44838</v>
      </c>
      <c r="AA43" s="16">
        <v>44838</v>
      </c>
    </row>
    <row r="44" spans="1:27" s="7" customFormat="1" ht="14.25" x14ac:dyDescent="0.2">
      <c r="A44" s="10">
        <v>2022</v>
      </c>
      <c r="B44" s="11">
        <v>44743</v>
      </c>
      <c r="C44" s="11">
        <v>44834</v>
      </c>
      <c r="D44" s="12" t="s">
        <v>73</v>
      </c>
      <c r="E44" s="3" t="s">
        <v>228</v>
      </c>
      <c r="F44" s="3" t="s">
        <v>196</v>
      </c>
      <c r="G44" s="3" t="s">
        <v>227</v>
      </c>
      <c r="I44" s="7" t="s">
        <v>80</v>
      </c>
      <c r="J44" s="3" t="s">
        <v>179</v>
      </c>
      <c r="K44" s="3" t="s">
        <v>180</v>
      </c>
      <c r="L44" s="3" t="s">
        <v>181</v>
      </c>
      <c r="M44" s="7" t="s">
        <v>182</v>
      </c>
      <c r="N44" s="4">
        <v>44825</v>
      </c>
      <c r="O44" s="3"/>
      <c r="P44" s="18" t="s">
        <v>137</v>
      </c>
      <c r="R44" s="15">
        <f t="shared" si="0"/>
        <v>163793.10344827588</v>
      </c>
      <c r="S44" s="3">
        <v>190000</v>
      </c>
      <c r="Y44" s="12" t="s">
        <v>84</v>
      </c>
      <c r="Z44" s="16">
        <v>44838</v>
      </c>
      <c r="AA44" s="16">
        <v>44838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 xr:uid="{00000000-0002-0000-0000-000000000000}">
      <formula1>Hidden_13</formula1>
    </dataValidation>
    <dataValidation type="list" allowBlank="1" showErrorMessage="1" sqref="I8:I185" xr:uid="{00000000-0002-0000-0000-000001000000}">
      <formula1>Hidden_28</formula1>
    </dataValidation>
    <dataValidation type="list" allowBlank="1" showErrorMessage="1" sqref="W8:W185" xr:uid="{00000000-0002-0000-0000-000002000000}">
      <formula1>Hidden_322</formula1>
    </dataValidation>
  </dataValidations>
  <pageMargins left="0.7" right="0.7" top="0.75" bottom="0.75" header="0.3" footer="0.3"/>
  <pageSetup orientation="portrait" r:id="rId1"/>
  <colBreaks count="2" manualBreakCount="2">
    <brk id="11" max="42" man="1"/>
    <brk id="1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2021-04-14T19:36:54Z</dcterms:created>
  <dcterms:modified xsi:type="dcterms:W3CDTF">2022-10-10T17:38:36Z</dcterms:modified>
</cp:coreProperties>
</file>