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F FIN 3° TRIMESTRE\LEY DE CONTABILIDAD GUBERNAMENTAL\INFORMACIÓN CONTABLE\ESTADO DE ACTIVIDADES\"/>
    </mc:Choice>
  </mc:AlternateContent>
  <xr:revisionPtr revIDLastSave="0" documentId="13_ncr:1_{F51A9C42-09E3-4046-B017-6E4A4D5978D0}" xr6:coauthVersionLast="47" xr6:coauthVersionMax="47" xr10:uidLastSave="{00000000-0000-0000-0000-000000000000}"/>
  <bookViews>
    <workbookView xWindow="285" yWindow="30" windowWidth="20205" windowHeight="10890" xr2:uid="{00000000-000D-0000-FFFF-FFFF00000000}"/>
  </bookViews>
  <sheets>
    <sheet name="EA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2" l="1"/>
  <c r="E66" i="2"/>
  <c r="F60" i="2"/>
  <c r="E60" i="2"/>
  <c r="F53" i="2"/>
  <c r="E53" i="2"/>
  <c r="F48" i="2"/>
  <c r="E48" i="2"/>
  <c r="F37" i="2"/>
  <c r="E37" i="2"/>
  <c r="F32" i="2"/>
  <c r="F69" i="2" s="1"/>
  <c r="E32" i="2"/>
  <c r="E69" i="2" s="1"/>
  <c r="F22" i="2"/>
  <c r="E22" i="2"/>
  <c r="F18" i="2"/>
  <c r="F29" i="2" s="1"/>
  <c r="F71" i="2" s="1"/>
  <c r="E18" i="2"/>
  <c r="F9" i="2"/>
  <c r="E9" i="2"/>
  <c r="E29" i="2" l="1"/>
  <c r="E71" i="2" s="1"/>
</calcChain>
</file>

<file path=xl/sharedStrings.xml><?xml version="1.0" encoding="utf-8"?>
<sst xmlns="http://schemas.openxmlformats.org/spreadsheetml/2006/main" count="61" uniqueCount="61">
  <si>
    <t>Bajo protesta de decir verdad declaramos que los Estados Financieros y sus notas, son razonablemente correctos y son responsabilidad del emisor</t>
  </si>
  <si>
    <t>Resultados del Ejercicio  (Ahorro/Desahorro)</t>
  </si>
  <si>
    <t>Total de Gastos y Otras Pérdidas</t>
  </si>
  <si>
    <t xml:space="preserve">Inversión Pública no Capitalizable </t>
  </si>
  <si>
    <t>Inversión Pública</t>
  </si>
  <si>
    <t>Otros Gastos</t>
  </si>
  <si>
    <t>Disminución de Inventarios</t>
  </si>
  <si>
    <t>Provisiones</t>
  </si>
  <si>
    <t>Estimaciones, Depreciaciones, Deterioros, Obsolescencia y Amortizaciones</t>
  </si>
  <si>
    <t>Otros Gastos y Pérdidas Extraordinarias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</si>
  <si>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</si>
  <si>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</si>
  <si>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</si>
  <si>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</si>
  <si>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</si>
  <si>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Intereses, Comisiones y Otros Gastos de la Deuda Pública</t>
  </si>
  <si>
    <t>Convenios</t>
  </si>
  <si>
    <t>Aportaciones</t>
  </si>
  <si>
    <t>Participaciones</t>
  </si>
  <si>
    <t>Participaciones y Aportaciones</t>
  </si>
  <si>
    <t>Transferencias al Exterior</t>
  </si>
  <si>
    <t>Donativos</t>
  </si>
  <si>
    <t>Transferencias a la Seguridad Social</t>
  </si>
  <si>
    <t>Transferencias a Fideicomisos, Mandatos y Contratos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</si>
  <si>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</si>
  <si>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</si>
  <si>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</si>
  <si>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</si>
  <si>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</si>
  <si>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</si>
  <si>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Servicios Generales</t>
  </si>
  <si>
    <t>Materiales y Suministros</t>
  </si>
  <si>
    <t xml:space="preserve">Servicios Personales  </t>
  </si>
  <si>
    <t>Gastos de  Funcionamiento</t>
  </si>
  <si>
    <t>GASTOS Y OTRAS PÉRDIDAS</t>
  </si>
  <si>
    <t>Total de Ingresos y Otros Beneficios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</si>
  <si>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</si>
  <si>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</si>
  <si>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</si>
  <si>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</si>
  <si>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 xml:space="preserve">Ingresos Financieros  </t>
  </si>
  <si>
    <t>Otros Ingresos y Beneficios</t>
  </si>
  <si>
    <t>Transferencias, Asignaciones, Subsidios y Subvenciones, y Pensiones y Jubilaciones</t>
  </si>
  <si>
    <t>Participaciones, Aportaciones, Convenios, Incentivos Derivados de la Colaboración Fiscal y Fondos Distintos de Aportaciones</t>
  </si>
  <si>
    <t>Participaciones, Aportaciones, Convenios, Incentivos Derivados de la Colaboración Fiscal, Fondos Distintos de Aportaciones, Transferencias, Asignaciones, Subsidios y Subvenciones, y Pensiones y Jubilaciones</t>
  </si>
  <si>
    <t>Ingresos por Venta de Bienes y Prestación de Servicios</t>
  </si>
  <si>
    <t>Aprovechamientos</t>
  </si>
  <si>
    <t>Productos</t>
  </si>
  <si>
    <t>Derechos</t>
  </si>
  <si>
    <t>Contribuciones de Mejoras</t>
  </si>
  <si>
    <t xml:space="preserve">Cuotas y Aportaciones de Seguridad Social </t>
  </si>
  <si>
    <t>Impuestos</t>
  </si>
  <si>
    <t>Ingresos de Gestión</t>
  </si>
  <si>
    <t>INGRESOS Y OTROS BENEFICIOS</t>
  </si>
  <si>
    <t>2022</t>
  </si>
  <si>
    <t>2023</t>
  </si>
  <si>
    <t>CONCEPTO</t>
  </si>
  <si>
    <t>(Cifras en pesos)</t>
  </si>
  <si>
    <t>Estado de Actividades</t>
  </si>
  <si>
    <t xml:space="preserve">FISCALÍA GENERAL DEL ESTADO DE GUERRERO </t>
  </si>
  <si>
    <t>Del 1 de Enero al 30 de Septiembre de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</si>
</sst>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u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65">
    <xf numFmtId="0" fontId="0" fillId="0" borderId="0" xfId="0"/>
    <xf numFmtId="0" fontId="4" fillId="0" borderId="0" xfId="2" applyFont="1"/>
    <xf numFmtId="0" fontId="5" fillId="0" borderId="0" xfId="2" applyFont="1" applyAlignment="1">
      <alignment vertical="center"/>
    </xf>
    <xf numFmtId="0" fontId="7" fillId="0" borderId="0" xfId="2" applyFont="1" applyAlignment="1">
      <alignment horizontal="center" vertical="center" wrapText="1"/>
    </xf>
    <xf numFmtId="0" fontId="6" fillId="0" borderId="1" xfId="2" applyFont="1" applyBorder="1" applyAlignment="1">
      <alignment vertical="center"/>
    </xf>
    <xf numFmtId="4" fontId="5" fillId="0" borderId="1" xfId="2" applyNumberFormat="1" applyFont="1" applyBorder="1" applyAlignment="1">
      <alignment vertical="center"/>
    </xf>
    <xf numFmtId="0" fontId="5" fillId="0" borderId="1" xfId="2" applyFont="1" applyBorder="1" applyAlignment="1">
      <alignment vertical="center"/>
    </xf>
    <xf numFmtId="0" fontId="4" fillId="0" borderId="2" xfId="2" applyFont="1" applyBorder="1"/>
    <xf numFmtId="0" fontId="6" fillId="0" borderId="3" xfId="2" applyFont="1" applyBorder="1" applyAlignment="1">
      <alignment vertical="center"/>
    </xf>
    <xf numFmtId="0" fontId="6" fillId="0" borderId="4" xfId="2" applyFont="1" applyBorder="1" applyAlignment="1">
      <alignment vertical="center"/>
    </xf>
    <xf numFmtId="0" fontId="6" fillId="0" borderId="5" xfId="2" applyFont="1" applyBorder="1" applyAlignment="1">
      <alignment vertical="center"/>
    </xf>
    <xf numFmtId="0" fontId="4" fillId="0" borderId="6" xfId="2" applyFont="1" applyBorder="1"/>
    <xf numFmtId="0" fontId="8" fillId="0" borderId="6" xfId="2" applyFont="1" applyBorder="1" applyAlignment="1">
      <alignment vertical="center"/>
    </xf>
    <xf numFmtId="0" fontId="8" fillId="0" borderId="2" xfId="2" applyFont="1" applyBorder="1" applyAlignment="1">
      <alignment vertical="center"/>
    </xf>
    <xf numFmtId="0" fontId="6" fillId="0" borderId="6" xfId="2" applyFont="1" applyBorder="1" applyAlignment="1">
      <alignment vertical="center"/>
    </xf>
    <xf numFmtId="0" fontId="11" fillId="0" borderId="0" xfId="2" applyFont="1" applyAlignment="1">
      <alignment vertical="center" wrapText="1"/>
    </xf>
    <xf numFmtId="0" fontId="6" fillId="0" borderId="2" xfId="2" applyFont="1" applyBorder="1" applyAlignment="1">
      <alignment vertical="center"/>
    </xf>
    <xf numFmtId="0" fontId="7" fillId="0" borderId="0" xfId="2" applyFont="1" applyAlignment="1">
      <alignment vertical="center" wrapText="1"/>
    </xf>
    <xf numFmtId="0" fontId="5" fillId="0" borderId="0" xfId="2" applyFont="1" applyAlignment="1">
      <alignment horizontal="left" vertical="center" wrapText="1"/>
    </xf>
    <xf numFmtId="0" fontId="7" fillId="0" borderId="2" xfId="2" applyFont="1" applyBorder="1" applyAlignment="1">
      <alignment horizontal="left" vertical="center"/>
    </xf>
    <xf numFmtId="0" fontId="11" fillId="0" borderId="2" xfId="2" applyFont="1" applyBorder="1" applyAlignment="1">
      <alignment horizontal="left" vertical="center"/>
    </xf>
    <xf numFmtId="0" fontId="12" fillId="0" borderId="6" xfId="2" applyFont="1" applyBorder="1" applyAlignment="1">
      <alignment vertical="center"/>
    </xf>
    <xf numFmtId="0" fontId="9" fillId="0" borderId="2" xfId="2" applyFont="1" applyBorder="1" applyAlignment="1">
      <alignment horizontal="left" vertical="center"/>
    </xf>
    <xf numFmtId="0" fontId="11" fillId="0" borderId="0" xfId="2" applyFont="1" applyAlignment="1">
      <alignment vertical="center"/>
    </xf>
    <xf numFmtId="0" fontId="5" fillId="0" borderId="2" xfId="2" applyFont="1" applyBorder="1" applyAlignment="1">
      <alignment horizontal="left" vertical="center"/>
    </xf>
    <xf numFmtId="3" fontId="13" fillId="0" borderId="0" xfId="2" applyNumberFormat="1" applyFont="1" applyAlignment="1">
      <alignment vertical="center"/>
    </xf>
    <xf numFmtId="0" fontId="9" fillId="0" borderId="2" xfId="2" applyFont="1" applyBorder="1" applyAlignment="1">
      <alignment vertical="center"/>
    </xf>
    <xf numFmtId="0" fontId="14" fillId="0" borderId="7" xfId="2" applyFont="1" applyBorder="1" applyAlignment="1">
      <alignment vertical="center"/>
    </xf>
    <xf numFmtId="1" fontId="15" fillId="0" borderId="1" xfId="2" applyNumberFormat="1" applyFont="1" applyBorder="1" applyAlignment="1">
      <alignment vertical="center" wrapText="1"/>
    </xf>
    <xf numFmtId="0" fontId="15" fillId="0" borderId="1" xfId="2" applyFont="1" applyBorder="1" applyAlignment="1">
      <alignment vertical="center"/>
    </xf>
    <xf numFmtId="0" fontId="14" fillId="0" borderId="8" xfId="2" applyFont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4" fontId="0" fillId="0" borderId="0" xfId="1" applyNumberFormat="1" applyFont="1"/>
    <xf numFmtId="0" fontId="15" fillId="2" borderId="11" xfId="2" applyFont="1" applyFill="1" applyBorder="1" applyAlignment="1">
      <alignment horizontal="center" vertical="center" wrapText="1"/>
    </xf>
    <xf numFmtId="49" fontId="15" fillId="2" borderId="10" xfId="2" applyNumberFormat="1" applyFont="1" applyFill="1" applyBorder="1" applyAlignment="1">
      <alignment horizontal="center" vertical="center" wrapText="1"/>
    </xf>
    <xf numFmtId="0" fontId="15" fillId="2" borderId="9" xfId="2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right" vertical="center"/>
    </xf>
    <xf numFmtId="4" fontId="5" fillId="0" borderId="0" xfId="0" applyNumberFormat="1" applyFont="1" applyAlignment="1" applyProtection="1">
      <alignment horizontal="right" vertical="center"/>
      <protection locked="0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right" vertical="center"/>
    </xf>
    <xf numFmtId="49" fontId="17" fillId="2" borderId="8" xfId="2" applyNumberFormat="1" applyFont="1" applyFill="1" applyBorder="1" applyAlignment="1" applyProtection="1">
      <alignment horizontal="center" vertical="center"/>
      <protection locked="0"/>
    </xf>
    <xf numFmtId="49" fontId="17" fillId="2" borderId="1" xfId="2" applyNumberFormat="1" applyFont="1" applyFill="1" applyBorder="1" applyAlignment="1" applyProtection="1">
      <alignment horizontal="center" vertical="center"/>
      <protection locked="0"/>
    </xf>
    <xf numFmtId="49" fontId="17" fillId="2" borderId="7" xfId="2" applyNumberFormat="1" applyFont="1" applyFill="1" applyBorder="1" applyAlignment="1" applyProtection="1">
      <alignment horizontal="center" vertical="center"/>
      <protection locked="0"/>
    </xf>
    <xf numFmtId="49" fontId="16" fillId="2" borderId="2" xfId="2" applyNumberFormat="1" applyFont="1" applyFill="1" applyBorder="1" applyAlignment="1">
      <alignment horizontal="center" vertical="center"/>
    </xf>
    <xf numFmtId="49" fontId="16" fillId="2" borderId="0" xfId="2" applyNumberFormat="1" applyFont="1" applyFill="1" applyAlignment="1">
      <alignment horizontal="center" vertical="center"/>
    </xf>
    <xf numFmtId="49" fontId="16" fillId="2" borderId="6" xfId="2" applyNumberFormat="1" applyFont="1" applyFill="1" applyBorder="1" applyAlignment="1">
      <alignment horizontal="center" vertical="center"/>
    </xf>
    <xf numFmtId="0" fontId="5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49" fontId="9" fillId="2" borderId="2" xfId="2" applyNumberFormat="1" applyFont="1" applyFill="1" applyBorder="1" applyAlignment="1">
      <alignment horizontal="center" vertical="center"/>
    </xf>
    <xf numFmtId="49" fontId="9" fillId="2" borderId="0" xfId="2" applyNumberFormat="1" applyFont="1" applyFill="1" applyAlignment="1">
      <alignment horizontal="center" vertical="center"/>
    </xf>
    <xf numFmtId="49" fontId="9" fillId="2" borderId="6" xfId="2" applyNumberFormat="1" applyFont="1" applyFill="1" applyBorder="1" applyAlignment="1">
      <alignment horizontal="center" vertical="center"/>
    </xf>
    <xf numFmtId="49" fontId="9" fillId="2" borderId="5" xfId="2" applyNumberFormat="1" applyFont="1" applyFill="1" applyBorder="1" applyAlignment="1">
      <alignment horizontal="center" vertical="center"/>
    </xf>
    <xf numFmtId="49" fontId="9" fillId="2" borderId="4" xfId="2" applyNumberFormat="1" applyFont="1" applyFill="1" applyBorder="1" applyAlignment="1">
      <alignment horizontal="center" vertical="center"/>
    </xf>
    <xf numFmtId="49" fontId="9" fillId="2" borderId="3" xfId="2" applyNumberFormat="1" applyFont="1" applyFill="1" applyBorder="1" applyAlignment="1">
      <alignment horizontal="center" vertical="center"/>
    </xf>
    <xf numFmtId="0" fontId="15" fillId="2" borderId="10" xfId="2" applyFont="1" applyFill="1" applyBorder="1" applyAlignment="1">
      <alignment horizontal="center" vertical="center" wrapText="1"/>
    </xf>
    <xf numFmtId="0" fontId="9" fillId="0" borderId="0" xfId="2" applyFont="1" applyAlignment="1">
      <alignment vertical="center" wrapText="1"/>
    </xf>
    <xf numFmtId="0" fontId="11" fillId="0" borderId="0" xfId="2" applyFont="1" applyAlignment="1">
      <alignment horizontal="left" vertical="center" wrapText="1"/>
    </xf>
    <xf numFmtId="0" fontId="7" fillId="0" borderId="0" xfId="2" applyFont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1943099</xdr:colOff>
      <xdr:row>74</xdr:row>
      <xdr:rowOff>90754</xdr:rowOff>
    </xdr:from>
    <xdr:to>
      <xdr:col>5</xdr:col>
      <xdr:colOff>619125</xdr:colOff>
      <xdr:row>83</xdr:row>
      <xdr:rowOff>114300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F0CA3804-849F-4DD1-BA1D-D4C1BD10CE58}"/>
            </a:ext>
          </a:extLst>
        </xdr:cNvPr>
        <xdr:cNvSpPr txBox="1"/>
      </xdr:nvSpPr>
      <xdr:spPr>
        <a:xfrm>
          <a:off x="4838699" y="11539804"/>
          <a:ext cx="2514601" cy="17380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ELABORÓ</a:t>
          </a:r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 b="1"/>
        </a:p>
        <a:p>
          <a:pPr algn="ctr"/>
          <a:r>
            <a:rPr lang="es-MX" sz="1100" b="1"/>
            <a:t>________________________________</a:t>
          </a:r>
        </a:p>
        <a:p>
          <a:pPr algn="ctr"/>
          <a:r>
            <a:rPr lang="es-MX" sz="1100" b="1"/>
            <a:t>L.C. BETSABETH VEGA HERNÁNDEZ </a:t>
          </a: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CUENTA PÚBLICA</a:t>
          </a:r>
          <a:endParaRPr lang="es-MX">
            <a:effectLst/>
          </a:endParaRPr>
        </a:p>
      </xdr:txBody>
    </xdr:sp>
    <xdr:clientData/>
  </xdr:twoCellAnchor>
  <xdr:twoCellAnchor>
    <xdr:from>
      <xdr:col>2</xdr:col>
      <xdr:colOff>123826</xdr:colOff>
      <xdr:row>74</xdr:row>
      <xdr:rowOff>73818</xdr:rowOff>
    </xdr:from>
    <xdr:to>
      <xdr:col>3</xdr:col>
      <xdr:colOff>247650</xdr:colOff>
      <xdr:row>84</xdr:row>
      <xdr:rowOff>78582</xdr:rowOff>
    </xdr:to>
    <xdr:sp macro="" textlink="">
      <xdr:nvSpPr>
        <xdr:cNvPr id="9" name="CuadroTexto 9">
          <a:extLst>
            <a:ext uri="{FF2B5EF4-FFF2-40B4-BE49-F238E27FC236}">
              <a16:creationId xmlns:a16="http://schemas.microsoft.com/office/drawing/2014/main" id="{AB6E4DF4-B4E9-45C6-AD72-68A9D83CB94D}"/>
            </a:ext>
          </a:extLst>
        </xdr:cNvPr>
        <xdr:cNvSpPr txBox="1"/>
      </xdr:nvSpPr>
      <xdr:spPr>
        <a:xfrm>
          <a:off x="590551" y="11522868"/>
          <a:ext cx="2638424" cy="19097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AUTORIZÓ</a:t>
          </a:r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100" b="1"/>
            <a:t>_________________________________</a:t>
          </a:r>
        </a:p>
        <a:p>
          <a:pPr algn="ctr"/>
          <a:r>
            <a:rPr lang="es-MX" sz="1100" b="1"/>
            <a:t>C.EVELIO RODRÍGUEZ</a:t>
          </a:r>
          <a:r>
            <a:rPr lang="es-MX" sz="1100" b="1" baseline="0"/>
            <a:t> GONZÁLEZ</a:t>
          </a:r>
          <a:endParaRPr lang="es-MX" sz="1100" b="1"/>
        </a:p>
        <a:p>
          <a:pPr algn="ctr"/>
          <a:r>
            <a:rPr lang="es-MX" sz="1100" b="1"/>
            <a:t>ENCARGADO DE LA DIRECCIÓN</a:t>
          </a:r>
          <a:r>
            <a:rPr lang="es-MX" sz="1100" b="1" baseline="0"/>
            <a:t> </a:t>
          </a:r>
          <a:r>
            <a:rPr lang="es-MX" sz="1100" b="1"/>
            <a:t>GENERAL DE PRESUPUESTO Y ADMINISTRACIÓN </a:t>
          </a:r>
        </a:p>
      </xdr:txBody>
    </xdr:sp>
    <xdr:clientData/>
  </xdr:twoCellAnchor>
  <xdr:twoCellAnchor editAs="oneCell">
    <xdr:from>
      <xdr:col>2</xdr:col>
      <xdr:colOff>95250</xdr:colOff>
      <xdr:row>0</xdr:row>
      <xdr:rowOff>0</xdr:rowOff>
    </xdr:from>
    <xdr:to>
      <xdr:col>2</xdr:col>
      <xdr:colOff>1123950</xdr:colOff>
      <xdr:row>5</xdr:row>
      <xdr:rowOff>28575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C6C55F40-36E8-57AA-114F-9241ED415B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0"/>
          <a:ext cx="1028700" cy="1028700"/>
        </a:xfrm>
        <a:prstGeom prst="rect">
          <a:avLst/>
        </a:prstGeom>
      </xdr:spPr>
    </xdr:pic>
    <xdr:clientData/>
  </xdr:twoCellAnchor>
  <xdr:twoCellAnchor editAs="oneCell">
    <xdr:from>
      <xdr:col>5</xdr:col>
      <xdr:colOff>704850</xdr:colOff>
      <xdr:row>0</xdr:row>
      <xdr:rowOff>123825</xdr:rowOff>
    </xdr:from>
    <xdr:to>
      <xdr:col>6</xdr:col>
      <xdr:colOff>95250</xdr:colOff>
      <xdr:row>4</xdr:row>
      <xdr:rowOff>235585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2A1740D-8027-D9C7-BA88-0BF917AB79E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22" t="29290" r="52339" b="34192"/>
        <a:stretch/>
      </xdr:blipFill>
      <xdr:spPr bwMode="auto">
        <a:xfrm>
          <a:off x="7524750" y="314325"/>
          <a:ext cx="809625" cy="8356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7"/>
  <sheetViews>
    <sheetView tabSelected="1" topLeftCell="A40" zoomScaleNormal="100" zoomScaleSheetLayoutView="80" workbookViewId="0">
      <selection activeCell="G78" sqref="G78"/>
    </sheetView>
  </sheetViews>
  <sheetFormatPr baseColWidth="10" defaultRowHeight="15" x14ac:dyDescent="0.25"/>
  <cols>
    <col min="1" max="1" width="2.5703125" style="1" customWidth="1"/>
    <col min="2" max="2" width="3.140625" style="1" customWidth="1"/>
    <col min="3" max="4" width="37.7109375" style="1" customWidth="1"/>
    <col min="5" max="5" width="19.85546875" style="1" customWidth="1"/>
    <col min="6" max="6" width="21.28515625" style="1" bestFit="1" customWidth="1"/>
    <col min="7" max="7" width="3.140625" style="1" customWidth="1"/>
    <col min="8" max="8" width="2" style="1" customWidth="1"/>
    <col min="9" max="16384" width="11.42578125" style="1"/>
  </cols>
  <sheetData>
    <row r="1" spans="1:8" ht="15.75" x14ac:dyDescent="0.25">
      <c r="B1" s="47" t="s">
        <v>59</v>
      </c>
      <c r="C1" s="48"/>
      <c r="D1" s="48"/>
      <c r="E1" s="48"/>
      <c r="F1" s="48"/>
      <c r="G1" s="49"/>
    </row>
    <row r="2" spans="1:8" ht="10.5" customHeight="1" x14ac:dyDescent="0.25">
      <c r="B2" s="50"/>
      <c r="C2" s="51"/>
      <c r="D2" s="51"/>
      <c r="E2" s="51"/>
      <c r="F2" s="51"/>
      <c r="G2" s="52"/>
    </row>
    <row r="3" spans="1:8" ht="15.75" x14ac:dyDescent="0.25">
      <c r="B3" s="50" t="s">
        <v>58</v>
      </c>
      <c r="C3" s="51"/>
      <c r="D3" s="51"/>
      <c r="E3" s="51"/>
      <c r="F3" s="51"/>
      <c r="G3" s="52"/>
    </row>
    <row r="4" spans="1:8" x14ac:dyDescent="0.25">
      <c r="B4" s="55" t="s">
        <v>60</v>
      </c>
      <c r="C4" s="56"/>
      <c r="D4" s="56"/>
      <c r="E4" s="56"/>
      <c r="F4" s="56"/>
      <c r="G4" s="57"/>
    </row>
    <row r="5" spans="1:8" ht="21.75" customHeight="1" x14ac:dyDescent="0.25">
      <c r="B5" s="58" t="s">
        <v>57</v>
      </c>
      <c r="C5" s="59"/>
      <c r="D5" s="59"/>
      <c r="E5" s="59"/>
      <c r="F5" s="59"/>
      <c r="G5" s="60"/>
    </row>
    <row r="6" spans="1:8" ht="15.2" customHeight="1" x14ac:dyDescent="0.25">
      <c r="A6" s="11"/>
      <c r="B6" s="38"/>
      <c r="C6" s="61" t="s">
        <v>56</v>
      </c>
      <c r="D6" s="61"/>
      <c r="E6" s="39" t="s">
        <v>55</v>
      </c>
      <c r="F6" s="39" t="s">
        <v>54</v>
      </c>
      <c r="G6" s="40"/>
      <c r="H6" s="7"/>
    </row>
    <row r="7" spans="1:8" x14ac:dyDescent="0.25">
      <c r="A7" s="11"/>
      <c r="B7" s="30"/>
      <c r="C7" s="29"/>
      <c r="D7" s="29"/>
      <c r="E7" s="28"/>
      <c r="F7" s="28"/>
      <c r="G7" s="27"/>
      <c r="H7" s="7"/>
    </row>
    <row r="8" spans="1:8" x14ac:dyDescent="0.25">
      <c r="A8" s="11"/>
      <c r="B8" s="26"/>
      <c r="C8" s="62" t="s">
        <v>53</v>
      </c>
      <c r="D8" s="62"/>
      <c r="E8" s="25"/>
      <c r="F8" s="25"/>
      <c r="G8" s="12"/>
      <c r="H8" s="7"/>
    </row>
    <row r="9" spans="1:8" x14ac:dyDescent="0.25">
      <c r="A9" s="11"/>
      <c r="B9" s="22"/>
      <c r="C9" s="54" t="s">
        <v>52</v>
      </c>
      <c r="D9" s="54"/>
      <c r="E9" s="41">
        <f>SUM(E10:E16)</f>
        <v>13682640.09</v>
      </c>
      <c r="F9" s="41">
        <f>SUM(F10:F16)</f>
        <v>16904652.190000001</v>
      </c>
      <c r="G9" s="12"/>
      <c r="H9" s="7"/>
    </row>
    <row r="10" spans="1:8" ht="12.2" customHeight="1" x14ac:dyDescent="0.25">
      <c r="A10" s="11"/>
      <c r="B10" s="24"/>
      <c r="C10" s="53" t="s">
        <v>51</v>
      </c>
      <c r="D10" s="53"/>
      <c r="E10" s="42">
        <v>0</v>
      </c>
      <c r="F10" s="42">
        <v>0</v>
      </c>
      <c r="G10" s="14"/>
      <c r="H10" s="7"/>
    </row>
    <row r="11" spans="1:8" ht="12.2" customHeight="1" x14ac:dyDescent="0.25">
      <c r="A11" s="11"/>
      <c r="B11" s="24"/>
      <c r="C11" s="53" t="s">
        <v>50</v>
      </c>
      <c r="D11" s="53"/>
      <c r="E11" s="42">
        <v>0</v>
      </c>
      <c r="F11" s="42">
        <v>0</v>
      </c>
      <c r="G11" s="14"/>
      <c r="H11" s="7"/>
    </row>
    <row r="12" spans="1:8" ht="12.2" customHeight="1" x14ac:dyDescent="0.25">
      <c r="A12" s="11"/>
      <c r="B12" s="24"/>
      <c r="C12" s="53" t="s">
        <v>49</v>
      </c>
      <c r="D12" s="53"/>
      <c r="E12" s="42">
        <v>0</v>
      </c>
      <c r="F12" s="42">
        <v>0</v>
      </c>
      <c r="G12" s="14"/>
      <c r="H12" s="7"/>
    </row>
    <row r="13" spans="1:8" ht="12.2" customHeight="1" x14ac:dyDescent="0.25">
      <c r="A13" s="11"/>
      <c r="B13" s="24"/>
      <c r="C13" s="53" t="s">
        <v>48</v>
      </c>
      <c r="D13" s="53"/>
      <c r="E13" s="42">
        <v>0</v>
      </c>
      <c r="F13" s="42">
        <v>0</v>
      </c>
      <c r="G13" s="14"/>
      <c r="H13" s="7"/>
    </row>
    <row r="14" spans="1:8" ht="12.2" customHeight="1" x14ac:dyDescent="0.25">
      <c r="A14" s="11"/>
      <c r="B14" s="24"/>
      <c r="C14" s="53" t="s">
        <v>47</v>
      </c>
      <c r="D14" s="53"/>
      <c r="E14" s="42">
        <v>5604479.0099999998</v>
      </c>
      <c r="F14" s="42">
        <v>7208191.7300000004</v>
      </c>
      <c r="G14" s="14"/>
      <c r="H14" s="7"/>
    </row>
    <row r="15" spans="1:8" ht="12.2" customHeight="1" x14ac:dyDescent="0.25">
      <c r="A15" s="11"/>
      <c r="B15" s="24"/>
      <c r="C15" s="53" t="s">
        <v>46</v>
      </c>
      <c r="D15" s="53"/>
      <c r="E15" s="42">
        <v>0</v>
      </c>
      <c r="F15" s="42">
        <v>0</v>
      </c>
      <c r="G15" s="14"/>
      <c r="H15" s="7"/>
    </row>
    <row r="16" spans="1:8" ht="12.2" customHeight="1" x14ac:dyDescent="0.25">
      <c r="A16" s="11"/>
      <c r="B16" s="24"/>
      <c r="C16" s="53" t="s">
        <v>45</v>
      </c>
      <c r="D16" s="53"/>
      <c r="E16" s="42">
        <v>8078161.0800000001</v>
      </c>
      <c r="F16" s="42">
        <v>9696460.4600000009</v>
      </c>
      <c r="G16" s="14"/>
      <c r="H16" s="7"/>
    </row>
    <row r="17" spans="1:8" ht="7.5" customHeight="1" x14ac:dyDescent="0.25">
      <c r="A17" s="11"/>
      <c r="B17" s="24"/>
      <c r="C17" s="18"/>
      <c r="D17" s="18"/>
      <c r="E17" s="42"/>
      <c r="F17" s="42"/>
      <c r="G17" s="14"/>
      <c r="H17" s="7"/>
    </row>
    <row r="18" spans="1:8" ht="12.2" customHeight="1" x14ac:dyDescent="0.25">
      <c r="A18" s="11"/>
      <c r="B18" s="19"/>
      <c r="C18" s="54" t="s">
        <v>44</v>
      </c>
      <c r="D18" s="54"/>
      <c r="E18" s="41">
        <f>SUM(E19:E20)</f>
        <v>1088610130.97</v>
      </c>
      <c r="F18" s="41">
        <f>SUM(F19:F20)</f>
        <v>1429051384.6500001</v>
      </c>
      <c r="G18" s="14"/>
      <c r="H18" s="7"/>
    </row>
    <row r="19" spans="1:8" ht="29.45" customHeight="1" x14ac:dyDescent="0.25">
      <c r="A19" s="11"/>
      <c r="B19" s="19"/>
      <c r="C19" s="53" t="s">
        <v>43</v>
      </c>
      <c r="D19" s="53"/>
      <c r="E19" s="42">
        <v>0</v>
      </c>
      <c r="F19" s="42">
        <v>0</v>
      </c>
      <c r="G19" s="14"/>
      <c r="H19" s="7"/>
    </row>
    <row r="20" spans="1:8" ht="12.2" customHeight="1" x14ac:dyDescent="0.25">
      <c r="A20" s="11"/>
      <c r="B20" s="24"/>
      <c r="C20" s="53" t="s">
        <v>42</v>
      </c>
      <c r="D20" s="53"/>
      <c r="E20" s="42">
        <v>1088610130.97</v>
      </c>
      <c r="F20" s="42">
        <v>1429051384.6500001</v>
      </c>
      <c r="G20" s="14"/>
      <c r="H20" s="7"/>
    </row>
    <row r="21" spans="1:8" ht="7.5" customHeight="1" x14ac:dyDescent="0.25">
      <c r="A21" s="11"/>
      <c r="B21" s="24"/>
      <c r="C21" s="17"/>
      <c r="D21" s="2"/>
      <c r="E21" s="42"/>
      <c r="F21" s="42"/>
      <c r="G21" s="14"/>
      <c r="H21" s="7"/>
    </row>
    <row r="22" spans="1:8" ht="12.95" customHeight="1" x14ac:dyDescent="0.25">
      <c r="A22" s="11"/>
      <c r="B22" s="19"/>
      <c r="C22" s="54" t="s">
        <v>41</v>
      </c>
      <c r="D22" s="54"/>
      <c r="E22" s="41">
        <f>SUM(E23:E27)</f>
        <v>620887.41</v>
      </c>
      <c r="F22" s="41">
        <f>SUM(F23:F27)</f>
        <v>0</v>
      </c>
      <c r="G22" s="14"/>
      <c r="H22" s="7"/>
    </row>
    <row r="23" spans="1:8" ht="12.2" customHeight="1" x14ac:dyDescent="0.25">
      <c r="A23" s="11"/>
      <c r="B23" s="24"/>
      <c r="C23" s="53" t="s">
        <v>40</v>
      </c>
      <c r="D23" s="53"/>
      <c r="E23" s="42">
        <v>0</v>
      </c>
      <c r="F23" s="42">
        <v>0</v>
      </c>
      <c r="G23" s="14"/>
      <c r="H23" s="7"/>
    </row>
    <row r="24" spans="1:8" ht="12.2" customHeight="1" x14ac:dyDescent="0.25">
      <c r="A24" s="11"/>
      <c r="B24" s="24"/>
      <c r="C24" s="53" t="s">
        <v>39</v>
      </c>
      <c r="D24" s="53"/>
      <c r="E24" s="42">
        <v>0</v>
      </c>
      <c r="F24" s="42">
        <v>0</v>
      </c>
      <c r="G24" s="14"/>
      <c r="H24" s="7"/>
    </row>
    <row r="25" spans="1:8" ht="12.2" customHeight="1" x14ac:dyDescent="0.25">
      <c r="A25" s="11"/>
      <c r="B25" s="24"/>
      <c r="C25" s="53" t="s">
        <v>38</v>
      </c>
      <c r="D25" s="53"/>
      <c r="E25" s="42">
        <v>0</v>
      </c>
      <c r="F25" s="42">
        <v>0</v>
      </c>
      <c r="G25" s="14"/>
      <c r="H25" s="7"/>
    </row>
    <row r="26" spans="1:8" ht="12.2" customHeight="1" x14ac:dyDescent="0.25">
      <c r="A26" s="11"/>
      <c r="B26" s="24"/>
      <c r="C26" s="53" t="s">
        <v>37</v>
      </c>
      <c r="D26" s="53"/>
      <c r="E26" s="42">
        <v>0</v>
      </c>
      <c r="F26" s="42">
        <v>0</v>
      </c>
      <c r="G26" s="14"/>
      <c r="H26" s="7"/>
    </row>
    <row r="27" spans="1:8" ht="12.2" customHeight="1" x14ac:dyDescent="0.25">
      <c r="A27" s="11"/>
      <c r="B27" s="24"/>
      <c r="C27" s="53" t="s">
        <v>36</v>
      </c>
      <c r="D27" s="53"/>
      <c r="E27" s="42">
        <v>620887.41</v>
      </c>
      <c r="F27" s="42">
        <v>0</v>
      </c>
      <c r="G27" s="14"/>
      <c r="H27" s="7"/>
    </row>
    <row r="28" spans="1:8" ht="7.5" customHeight="1" x14ac:dyDescent="0.25">
      <c r="A28" s="11"/>
      <c r="B28" s="24"/>
      <c r="C28" s="17"/>
      <c r="D28" s="23"/>
      <c r="E28" s="43"/>
      <c r="F28" s="43"/>
      <c r="G28" s="14"/>
      <c r="H28" s="7"/>
    </row>
    <row r="29" spans="1:8" x14ac:dyDescent="0.25">
      <c r="A29" s="11"/>
      <c r="B29" s="22"/>
      <c r="C29" s="54" t="s">
        <v>35</v>
      </c>
      <c r="D29" s="54"/>
      <c r="E29" s="41">
        <f>SUM(E9,E18,E22)</f>
        <v>1102913658.47</v>
      </c>
      <c r="F29" s="41">
        <f>SUM(F9,F18,F22)</f>
        <v>1445956036.8400002</v>
      </c>
      <c r="G29" s="21"/>
      <c r="H29" s="7"/>
    </row>
    <row r="30" spans="1:8" ht="7.5" customHeight="1" x14ac:dyDescent="0.25">
      <c r="A30" s="11"/>
      <c r="B30" s="20"/>
      <c r="C30" s="63"/>
      <c r="D30" s="63"/>
      <c r="E30" s="43"/>
      <c r="F30" s="43"/>
      <c r="G30" s="14"/>
      <c r="H30" s="7"/>
    </row>
    <row r="31" spans="1:8" ht="12.95" customHeight="1" x14ac:dyDescent="0.25">
      <c r="A31" s="11"/>
      <c r="B31" s="19"/>
      <c r="C31" s="54" t="s">
        <v>34</v>
      </c>
      <c r="D31" s="54"/>
      <c r="E31" s="44"/>
      <c r="F31" s="43"/>
      <c r="G31" s="14"/>
      <c r="H31" s="7"/>
    </row>
    <row r="32" spans="1:8" ht="12.95" customHeight="1" x14ac:dyDescent="0.25">
      <c r="A32" s="11"/>
      <c r="B32" s="16"/>
      <c r="C32" s="54" t="s">
        <v>33</v>
      </c>
      <c r="D32" s="54"/>
      <c r="E32" s="41">
        <f>SUM(E33:E35)</f>
        <v>969512877.96000004</v>
      </c>
      <c r="F32" s="41">
        <f>SUM(F33:F35)</f>
        <v>1539563022.0899997</v>
      </c>
      <c r="G32" s="14"/>
      <c r="H32" s="7"/>
    </row>
    <row r="33" spans="1:8" ht="12.2" customHeight="1" x14ac:dyDescent="0.25">
      <c r="A33" s="11"/>
      <c r="B33" s="16"/>
      <c r="C33" s="53" t="s">
        <v>32</v>
      </c>
      <c r="D33" s="53"/>
      <c r="E33" s="42">
        <v>816424227.50999999</v>
      </c>
      <c r="F33" s="42">
        <v>1265690832.3699999</v>
      </c>
      <c r="G33" s="14"/>
      <c r="H33" s="7"/>
    </row>
    <row r="34" spans="1:8" ht="12.2" customHeight="1" x14ac:dyDescent="0.25">
      <c r="A34" s="11"/>
      <c r="B34" s="16"/>
      <c r="C34" s="53" t="s">
        <v>31</v>
      </c>
      <c r="D34" s="53"/>
      <c r="E34" s="42">
        <v>43048297.509999998</v>
      </c>
      <c r="F34" s="42">
        <v>64962457.869999997</v>
      </c>
      <c r="G34" s="14"/>
      <c r="H34" s="7"/>
    </row>
    <row r="35" spans="1:8" ht="12.2" customHeight="1" x14ac:dyDescent="0.25">
      <c r="A35" s="11"/>
      <c r="B35" s="16"/>
      <c r="C35" s="53" t="s">
        <v>30</v>
      </c>
      <c r="D35" s="53"/>
      <c r="E35" s="42">
        <v>110040352.94</v>
      </c>
      <c r="F35" s="42">
        <v>208909731.84999999</v>
      </c>
      <c r="G35" s="14"/>
      <c r="H35" s="7"/>
    </row>
    <row r="36" spans="1:8" ht="7.5" customHeight="1" x14ac:dyDescent="0.25">
      <c r="A36" s="11"/>
      <c r="B36" s="16"/>
      <c r="C36" s="17"/>
      <c r="D36" s="2"/>
      <c r="E36" s="45"/>
      <c r="F36" s="45"/>
      <c r="G36" s="14"/>
      <c r="H36" s="7"/>
    </row>
    <row r="37" spans="1:8" ht="12.95" customHeight="1" x14ac:dyDescent="0.25">
      <c r="A37" s="11"/>
      <c r="B37" s="16"/>
      <c r="C37" s="54" t="s">
        <v>29</v>
      </c>
      <c r="D37" s="54"/>
      <c r="E37" s="41">
        <f>SUM(E38:E46)</f>
        <v>0</v>
      </c>
      <c r="F37" s="41">
        <f>SUM(F38:F46)</f>
        <v>0</v>
      </c>
      <c r="G37" s="14"/>
      <c r="H37" s="7"/>
    </row>
    <row r="38" spans="1:8" ht="12.2" customHeight="1" x14ac:dyDescent="0.25">
      <c r="A38" s="11"/>
      <c r="B38" s="16"/>
      <c r="C38" s="53" t="s">
        <v>28</v>
      </c>
      <c r="D38" s="53"/>
      <c r="E38" s="42">
        <v>0</v>
      </c>
      <c r="F38" s="42">
        <v>0</v>
      </c>
      <c r="G38" s="14"/>
      <c r="H38" s="7"/>
    </row>
    <row r="39" spans="1:8" ht="12.2" customHeight="1" x14ac:dyDescent="0.25">
      <c r="A39" s="11"/>
      <c r="B39" s="16"/>
      <c r="C39" s="53" t="s">
        <v>27</v>
      </c>
      <c r="D39" s="53"/>
      <c r="E39" s="42">
        <v>0</v>
      </c>
      <c r="F39" s="42">
        <v>0</v>
      </c>
      <c r="G39" s="14"/>
      <c r="H39" s="7"/>
    </row>
    <row r="40" spans="1:8" ht="12.2" customHeight="1" x14ac:dyDescent="0.25">
      <c r="A40" s="11"/>
      <c r="B40" s="16"/>
      <c r="C40" s="53" t="s">
        <v>26</v>
      </c>
      <c r="D40" s="53"/>
      <c r="E40" s="42">
        <v>0</v>
      </c>
      <c r="F40" s="42">
        <v>0</v>
      </c>
      <c r="G40" s="14"/>
      <c r="H40" s="7"/>
    </row>
    <row r="41" spans="1:8" ht="12.2" customHeight="1" x14ac:dyDescent="0.25">
      <c r="A41" s="11"/>
      <c r="B41" s="16"/>
      <c r="C41" s="53" t="s">
        <v>25</v>
      </c>
      <c r="D41" s="53"/>
      <c r="E41" s="42">
        <v>0</v>
      </c>
      <c r="F41" s="42">
        <v>0</v>
      </c>
      <c r="G41" s="14"/>
      <c r="H41" s="7"/>
    </row>
    <row r="42" spans="1:8" ht="12.2" customHeight="1" x14ac:dyDescent="0.25">
      <c r="A42" s="11"/>
      <c r="B42" s="16"/>
      <c r="C42" s="53" t="s">
        <v>24</v>
      </c>
      <c r="D42" s="53"/>
      <c r="E42" s="42">
        <v>0</v>
      </c>
      <c r="F42" s="42">
        <v>0</v>
      </c>
      <c r="G42" s="14"/>
      <c r="H42" s="7"/>
    </row>
    <row r="43" spans="1:8" ht="12.2" customHeight="1" x14ac:dyDescent="0.25">
      <c r="A43" s="11"/>
      <c r="B43" s="16"/>
      <c r="C43" s="53" t="s">
        <v>23</v>
      </c>
      <c r="D43" s="53"/>
      <c r="E43" s="42">
        <v>0</v>
      </c>
      <c r="F43" s="42">
        <v>0</v>
      </c>
      <c r="G43" s="14"/>
      <c r="H43" s="7"/>
    </row>
    <row r="44" spans="1:8" ht="12.2" customHeight="1" x14ac:dyDescent="0.25">
      <c r="A44" s="11"/>
      <c r="B44" s="16"/>
      <c r="C44" s="53" t="s">
        <v>22</v>
      </c>
      <c r="D44" s="53"/>
      <c r="E44" s="42">
        <v>0</v>
      </c>
      <c r="F44" s="42">
        <v>0</v>
      </c>
      <c r="G44" s="14"/>
      <c r="H44" s="7"/>
    </row>
    <row r="45" spans="1:8" ht="12.2" customHeight="1" x14ac:dyDescent="0.25">
      <c r="A45" s="11"/>
      <c r="B45" s="16"/>
      <c r="C45" s="53" t="s">
        <v>21</v>
      </c>
      <c r="D45" s="53"/>
      <c r="E45" s="42">
        <v>0</v>
      </c>
      <c r="F45" s="42">
        <v>0</v>
      </c>
      <c r="G45" s="14"/>
      <c r="H45" s="7"/>
    </row>
    <row r="46" spans="1:8" ht="12.2" customHeight="1" x14ac:dyDescent="0.25">
      <c r="A46" s="11"/>
      <c r="B46" s="16"/>
      <c r="C46" s="53" t="s">
        <v>20</v>
      </c>
      <c r="D46" s="53"/>
      <c r="E46" s="42">
        <v>0</v>
      </c>
      <c r="F46" s="42">
        <v>0</v>
      </c>
      <c r="G46" s="14"/>
      <c r="H46" s="7"/>
    </row>
    <row r="47" spans="1:8" ht="7.5" customHeight="1" x14ac:dyDescent="0.25">
      <c r="A47" s="11"/>
      <c r="B47" s="16"/>
      <c r="C47" s="17"/>
      <c r="D47" s="2"/>
      <c r="E47" s="45"/>
      <c r="F47" s="45"/>
      <c r="G47" s="14"/>
      <c r="H47" s="7"/>
    </row>
    <row r="48" spans="1:8" ht="12.95" customHeight="1" x14ac:dyDescent="0.25">
      <c r="A48" s="11"/>
      <c r="B48" s="16"/>
      <c r="C48" s="54" t="s">
        <v>19</v>
      </c>
      <c r="D48" s="54"/>
      <c r="E48" s="41">
        <f>SUM(E49:E51)</f>
        <v>0</v>
      </c>
      <c r="F48" s="41">
        <f>SUM(F49:F51)</f>
        <v>0</v>
      </c>
      <c r="G48" s="14"/>
      <c r="H48" s="7"/>
    </row>
    <row r="49" spans="1:8" ht="12.2" customHeight="1" x14ac:dyDescent="0.25">
      <c r="A49" s="11"/>
      <c r="B49" s="16"/>
      <c r="C49" s="53" t="s">
        <v>18</v>
      </c>
      <c r="D49" s="53"/>
      <c r="E49" s="42">
        <v>0</v>
      </c>
      <c r="F49" s="42">
        <v>0</v>
      </c>
      <c r="G49" s="14"/>
      <c r="H49" s="7"/>
    </row>
    <row r="50" spans="1:8" ht="12.2" customHeight="1" x14ac:dyDescent="0.25">
      <c r="A50" s="11"/>
      <c r="B50" s="16"/>
      <c r="C50" s="53" t="s">
        <v>17</v>
      </c>
      <c r="D50" s="53"/>
      <c r="E50" s="42">
        <v>0</v>
      </c>
      <c r="F50" s="42">
        <v>0</v>
      </c>
      <c r="G50" s="14"/>
      <c r="H50" s="7"/>
    </row>
    <row r="51" spans="1:8" ht="12.2" customHeight="1" x14ac:dyDescent="0.25">
      <c r="A51" s="11"/>
      <c r="B51" s="16"/>
      <c r="C51" s="53" t="s">
        <v>16</v>
      </c>
      <c r="D51" s="53"/>
      <c r="E51" s="42">
        <v>0</v>
      </c>
      <c r="F51" s="42">
        <v>0</v>
      </c>
      <c r="G51" s="14"/>
      <c r="H51" s="7"/>
    </row>
    <row r="52" spans="1:8" ht="7.5" customHeight="1" x14ac:dyDescent="0.25">
      <c r="A52" s="11"/>
      <c r="B52" s="16"/>
      <c r="C52" s="17"/>
      <c r="D52" s="2"/>
      <c r="E52" s="45"/>
      <c r="F52" s="45"/>
      <c r="G52" s="14"/>
      <c r="H52" s="7"/>
    </row>
    <row r="53" spans="1:8" ht="12.2" customHeight="1" x14ac:dyDescent="0.25">
      <c r="A53" s="11"/>
      <c r="B53" s="16"/>
      <c r="C53" s="54" t="s">
        <v>15</v>
      </c>
      <c r="D53" s="54"/>
      <c r="E53" s="41">
        <f>SUM(E54:E58)</f>
        <v>0</v>
      </c>
      <c r="F53" s="41">
        <f>SUM(F54:F58)</f>
        <v>0</v>
      </c>
      <c r="G53" s="14"/>
      <c r="H53" s="7"/>
    </row>
    <row r="54" spans="1:8" ht="12.2" customHeight="1" x14ac:dyDescent="0.25">
      <c r="A54" s="11"/>
      <c r="B54" s="16"/>
      <c r="C54" s="53" t="s">
        <v>14</v>
      </c>
      <c r="D54" s="53"/>
      <c r="E54" s="42">
        <v>0</v>
      </c>
      <c r="F54" s="42">
        <v>0</v>
      </c>
      <c r="G54" s="14"/>
      <c r="H54" s="7"/>
    </row>
    <row r="55" spans="1:8" ht="12.2" customHeight="1" x14ac:dyDescent="0.25">
      <c r="A55" s="11"/>
      <c r="B55" s="16"/>
      <c r="C55" s="53" t="s">
        <v>13</v>
      </c>
      <c r="D55" s="53"/>
      <c r="E55" s="42">
        <v>0</v>
      </c>
      <c r="F55" s="42">
        <v>0</v>
      </c>
      <c r="G55" s="14"/>
      <c r="H55" s="7"/>
    </row>
    <row r="56" spans="1:8" ht="12.2" customHeight="1" x14ac:dyDescent="0.25">
      <c r="A56" s="11"/>
      <c r="B56" s="16"/>
      <c r="C56" s="53" t="s">
        <v>12</v>
      </c>
      <c r="D56" s="53"/>
      <c r="E56" s="42">
        <v>0</v>
      </c>
      <c r="F56" s="42">
        <v>0</v>
      </c>
      <c r="G56" s="14"/>
      <c r="H56" s="7"/>
    </row>
    <row r="57" spans="1:8" ht="12.2" customHeight="1" x14ac:dyDescent="0.25">
      <c r="A57" s="11"/>
      <c r="B57" s="16"/>
      <c r="C57" s="53" t="s">
        <v>11</v>
      </c>
      <c r="D57" s="53"/>
      <c r="E57" s="42">
        <v>0</v>
      </c>
      <c r="F57" s="42">
        <v>0</v>
      </c>
      <c r="G57" s="14"/>
      <c r="H57" s="7"/>
    </row>
    <row r="58" spans="1:8" ht="12.2" customHeight="1" x14ac:dyDescent="0.25">
      <c r="A58" s="11"/>
      <c r="B58" s="16"/>
      <c r="C58" s="53" t="s">
        <v>10</v>
      </c>
      <c r="D58" s="53"/>
      <c r="E58" s="42">
        <v>0</v>
      </c>
      <c r="F58" s="42">
        <v>0</v>
      </c>
      <c r="G58" s="14"/>
      <c r="H58" s="7"/>
    </row>
    <row r="59" spans="1:8" ht="7.5" customHeight="1" x14ac:dyDescent="0.25">
      <c r="A59" s="11"/>
      <c r="B59" s="16"/>
      <c r="C59" s="17"/>
      <c r="D59" s="2"/>
      <c r="E59" s="45"/>
      <c r="F59" s="45"/>
      <c r="G59" s="14"/>
      <c r="H59" s="7"/>
    </row>
    <row r="60" spans="1:8" ht="12.95" customHeight="1" x14ac:dyDescent="0.25">
      <c r="A60" s="11"/>
      <c r="B60" s="16"/>
      <c r="C60" s="54" t="s">
        <v>9</v>
      </c>
      <c r="D60" s="54"/>
      <c r="E60" s="41">
        <f>SUM(E61:E64)</f>
        <v>24053349.739999998</v>
      </c>
      <c r="F60" s="41">
        <f>SUM(F61:F64)</f>
        <v>31382606.920000002</v>
      </c>
      <c r="G60" s="14"/>
      <c r="H60" s="7"/>
    </row>
    <row r="61" spans="1:8" ht="12.2" customHeight="1" x14ac:dyDescent="0.25">
      <c r="A61" s="11"/>
      <c r="B61" s="16"/>
      <c r="C61" s="53" t="s">
        <v>8</v>
      </c>
      <c r="D61" s="53"/>
      <c r="E61" s="42">
        <v>24053349.739999998</v>
      </c>
      <c r="F61" s="42">
        <v>31382606.920000002</v>
      </c>
      <c r="G61" s="14"/>
      <c r="H61" s="7"/>
    </row>
    <row r="62" spans="1:8" ht="12.2" customHeight="1" x14ac:dyDescent="0.25">
      <c r="A62" s="11"/>
      <c r="B62" s="16"/>
      <c r="C62" s="53" t="s">
        <v>7</v>
      </c>
      <c r="D62" s="53"/>
      <c r="E62" s="42">
        <v>0</v>
      </c>
      <c r="F62" s="42">
        <v>0</v>
      </c>
      <c r="G62" s="14"/>
      <c r="H62" s="7"/>
    </row>
    <row r="63" spans="1:8" ht="12.2" customHeight="1" x14ac:dyDescent="0.25">
      <c r="A63" s="11"/>
      <c r="B63" s="16"/>
      <c r="C63" s="53" t="s">
        <v>6</v>
      </c>
      <c r="D63" s="53"/>
      <c r="E63" s="42">
        <v>0</v>
      </c>
      <c r="F63" s="42">
        <v>0</v>
      </c>
      <c r="G63" s="14"/>
      <c r="H63" s="7"/>
    </row>
    <row r="64" spans="1:8" ht="12.2" customHeight="1" x14ac:dyDescent="0.25">
      <c r="A64" s="11"/>
      <c r="B64" s="16"/>
      <c r="C64" s="53" t="s">
        <v>5</v>
      </c>
      <c r="D64" s="53"/>
      <c r="E64" s="42">
        <v>0</v>
      </c>
      <c r="F64" s="42">
        <v>0</v>
      </c>
      <c r="G64" s="14"/>
      <c r="H64" s="7"/>
    </row>
    <row r="65" spans="1:10" ht="7.5" customHeight="1" x14ac:dyDescent="0.25">
      <c r="A65" s="11"/>
      <c r="B65" s="16"/>
      <c r="C65" s="17"/>
      <c r="D65" s="2"/>
      <c r="E65" s="45"/>
      <c r="F65" s="45"/>
      <c r="G65" s="14"/>
      <c r="H65" s="7"/>
    </row>
    <row r="66" spans="1:10" ht="12.95" customHeight="1" x14ac:dyDescent="0.25">
      <c r="A66" s="11"/>
      <c r="B66" s="16"/>
      <c r="C66" s="54" t="s">
        <v>4</v>
      </c>
      <c r="D66" s="54"/>
      <c r="E66" s="41">
        <f>SUM(E67)</f>
        <v>0</v>
      </c>
      <c r="F66" s="41">
        <f>SUM(F67)</f>
        <v>0</v>
      </c>
      <c r="G66" s="14"/>
      <c r="H66" s="7"/>
    </row>
    <row r="67" spans="1:10" ht="12.2" customHeight="1" x14ac:dyDescent="0.25">
      <c r="A67" s="11"/>
      <c r="B67" s="16"/>
      <c r="C67" s="53" t="s">
        <v>3</v>
      </c>
      <c r="D67" s="53"/>
      <c r="E67" s="42">
        <v>0</v>
      </c>
      <c r="F67" s="42">
        <v>0</v>
      </c>
      <c r="G67" s="14"/>
      <c r="H67" s="7"/>
    </row>
    <row r="68" spans="1:10" ht="7.5" customHeight="1" x14ac:dyDescent="0.25">
      <c r="A68" s="11"/>
      <c r="B68" s="16"/>
      <c r="C68" s="17"/>
      <c r="D68" s="2"/>
      <c r="E68" s="45"/>
      <c r="F68" s="45"/>
      <c r="G68" s="14"/>
      <c r="H68" s="7"/>
    </row>
    <row r="69" spans="1:10" x14ac:dyDescent="0.25">
      <c r="A69" s="11"/>
      <c r="B69" s="13"/>
      <c r="C69" s="54" t="s">
        <v>2</v>
      </c>
      <c r="D69" s="54"/>
      <c r="E69" s="41">
        <f>SUM(E32,E37,E48,E53,E60,E66)</f>
        <v>993566227.70000005</v>
      </c>
      <c r="F69" s="41">
        <f>SUM(F32,F37,F48,F53,F60,F66)</f>
        <v>1570945629.0099998</v>
      </c>
      <c r="G69" s="12"/>
      <c r="H69" s="7"/>
    </row>
    <row r="70" spans="1:10" ht="7.5" customHeight="1" x14ac:dyDescent="0.25">
      <c r="A70" s="11"/>
      <c r="B70" s="16"/>
      <c r="C70" s="15"/>
      <c r="D70" s="15"/>
      <c r="E70" s="46"/>
      <c r="F70" s="45"/>
      <c r="G70" s="14"/>
      <c r="H70" s="7"/>
    </row>
    <row r="71" spans="1:10" x14ac:dyDescent="0.25">
      <c r="A71" s="11"/>
      <c r="B71" s="13"/>
      <c r="C71" s="54" t="s">
        <v>1</v>
      </c>
      <c r="D71" s="54"/>
      <c r="E71" s="41">
        <f>E29-E69</f>
        <v>109347430.76999998</v>
      </c>
      <c r="F71" s="41">
        <f>F29-F69</f>
        <v>-124989592.1699996</v>
      </c>
      <c r="G71" s="12"/>
      <c r="H71" s="7"/>
    </row>
    <row r="72" spans="1:10" ht="7.5" customHeight="1" x14ac:dyDescent="0.25">
      <c r="A72" s="11"/>
      <c r="B72" s="10"/>
      <c r="C72" s="9"/>
      <c r="D72" s="9"/>
      <c r="E72" s="9"/>
      <c r="F72" s="9"/>
      <c r="G72" s="8"/>
      <c r="H72" s="7"/>
    </row>
    <row r="73" spans="1:10" ht="4.5" customHeight="1" x14ac:dyDescent="0.25">
      <c r="B73" s="4"/>
      <c r="C73" s="6"/>
      <c r="D73" s="6"/>
      <c r="E73" s="5"/>
      <c r="F73" s="5"/>
      <c r="G73" s="4"/>
    </row>
    <row r="74" spans="1:10" ht="24.75" customHeight="1" x14ac:dyDescent="0.25">
      <c r="B74" s="64" t="s">
        <v>0</v>
      </c>
      <c r="C74" s="64"/>
      <c r="D74" s="64"/>
      <c r="E74" s="64"/>
      <c r="F74" s="64"/>
      <c r="G74" s="64"/>
    </row>
    <row r="75" spans="1:10" x14ac:dyDescent="0.25">
      <c r="B75" s="3"/>
      <c r="C75" s="3"/>
      <c r="D75" s="3"/>
      <c r="E75" s="3"/>
      <c r="F75" s="3"/>
      <c r="G75" s="3"/>
    </row>
    <row r="76" spans="1:10" x14ac:dyDescent="0.25">
      <c r="B76" s="3"/>
      <c r="C76" s="3"/>
      <c r="D76" s="3"/>
      <c r="E76" s="3"/>
      <c r="F76" s="3"/>
      <c r="G76" s="3"/>
    </row>
    <row r="77" spans="1:10" x14ac:dyDescent="0.25">
      <c r="C77"/>
      <c r="D77"/>
      <c r="E77"/>
      <c r="F77"/>
      <c r="G77"/>
      <c r="H77"/>
      <c r="I77"/>
      <c r="J77"/>
    </row>
    <row r="78" spans="1:10" x14ac:dyDescent="0.25">
      <c r="C78"/>
      <c r="D78"/>
      <c r="E78"/>
      <c r="F78" s="31"/>
      <c r="G78"/>
      <c r="H78"/>
      <c r="I78"/>
      <c r="J78"/>
    </row>
    <row r="79" spans="1:10" x14ac:dyDescent="0.25">
      <c r="C79"/>
      <c r="D79"/>
      <c r="E79"/>
      <c r="F79"/>
      <c r="G79"/>
      <c r="H79"/>
      <c r="I79"/>
      <c r="J79"/>
    </row>
    <row r="80" spans="1:10" x14ac:dyDescent="0.25">
      <c r="C80"/>
      <c r="D80"/>
      <c r="E80"/>
      <c r="F80"/>
      <c r="G80"/>
      <c r="H80"/>
      <c r="I80"/>
      <c r="J80"/>
    </row>
    <row r="81" spans="3:10" x14ac:dyDescent="0.25">
      <c r="C81"/>
      <c r="D81"/>
      <c r="E81"/>
      <c r="F81"/>
      <c r="G81"/>
      <c r="H81"/>
      <c r="I81"/>
      <c r="J81"/>
    </row>
    <row r="82" spans="3:10" x14ac:dyDescent="0.25">
      <c r="C82" s="32"/>
      <c r="D82" s="32"/>
      <c r="E82" s="32"/>
      <c r="F82"/>
      <c r="G82" s="33"/>
      <c r="H82"/>
      <c r="I82"/>
      <c r="J82"/>
    </row>
    <row r="83" spans="3:10" x14ac:dyDescent="0.25">
      <c r="C83" s="34"/>
      <c r="D83" s="34"/>
      <c r="E83" s="34"/>
      <c r="F83"/>
      <c r="G83" s="35"/>
      <c r="H83"/>
      <c r="I83"/>
      <c r="J83"/>
    </row>
    <row r="84" spans="3:10" x14ac:dyDescent="0.25">
      <c r="C84" s="34"/>
      <c r="D84" s="34"/>
      <c r="E84" s="34"/>
      <c r="F84"/>
      <c r="G84" s="35"/>
      <c r="H84"/>
      <c r="I84"/>
      <c r="J84"/>
    </row>
    <row r="85" spans="3:10" x14ac:dyDescent="0.25">
      <c r="C85"/>
      <c r="D85"/>
      <c r="E85"/>
      <c r="F85"/>
      <c r="G85" s="35"/>
      <c r="H85"/>
      <c r="I85"/>
      <c r="J85"/>
    </row>
    <row r="86" spans="3:10" x14ac:dyDescent="0.25">
      <c r="C86"/>
      <c r="D86"/>
      <c r="E86"/>
      <c r="F86"/>
      <c r="G86"/>
      <c r="H86"/>
      <c r="I86"/>
      <c r="J86"/>
    </row>
    <row r="87" spans="3:10" x14ac:dyDescent="0.25">
      <c r="C87"/>
      <c r="D87"/>
      <c r="E87"/>
      <c r="F87"/>
      <c r="G87"/>
      <c r="H87"/>
      <c r="I87"/>
      <c r="J87"/>
    </row>
    <row r="88" spans="3:10" x14ac:dyDescent="0.25">
      <c r="C88"/>
      <c r="D88"/>
      <c r="E88"/>
      <c r="F88"/>
      <c r="G88"/>
      <c r="H88"/>
      <c r="I88"/>
      <c r="J88"/>
    </row>
    <row r="89" spans="3:10" x14ac:dyDescent="0.25">
      <c r="C89"/>
      <c r="D89"/>
      <c r="E89"/>
      <c r="F89"/>
      <c r="G89"/>
      <c r="H89"/>
      <c r="I89"/>
      <c r="J89"/>
    </row>
    <row r="90" spans="3:10" x14ac:dyDescent="0.25">
      <c r="C90"/>
      <c r="D90"/>
      <c r="E90"/>
      <c r="F90"/>
      <c r="G90"/>
      <c r="H90"/>
      <c r="I90"/>
      <c r="J90"/>
    </row>
    <row r="91" spans="3:10" x14ac:dyDescent="0.25">
      <c r="C91"/>
      <c r="D91"/>
      <c r="E91"/>
      <c r="F91"/>
      <c r="G91"/>
      <c r="H91"/>
      <c r="I91"/>
      <c r="J91"/>
    </row>
    <row r="92" spans="3:10" x14ac:dyDescent="0.25">
      <c r="C92"/>
      <c r="D92"/>
      <c r="E92" s="32"/>
      <c r="F92" s="32"/>
      <c r="G92" s="32"/>
      <c r="H92"/>
      <c r="I92"/>
      <c r="J92"/>
    </row>
    <row r="93" spans="3:10" x14ac:dyDescent="0.25">
      <c r="C93"/>
      <c r="D93"/>
      <c r="E93" s="36"/>
      <c r="F93" s="36"/>
      <c r="G93" s="36"/>
      <c r="H93"/>
      <c r="I93"/>
      <c r="J93"/>
    </row>
    <row r="94" spans="3:10" x14ac:dyDescent="0.25">
      <c r="C94"/>
      <c r="D94"/>
      <c r="E94" s="36"/>
      <c r="F94" s="36"/>
      <c r="G94" s="36"/>
      <c r="H94"/>
      <c r="I94"/>
      <c r="J94"/>
    </row>
    <row r="95" spans="3:10" x14ac:dyDescent="0.25">
      <c r="C95"/>
      <c r="D95" s="31"/>
      <c r="E95"/>
      <c r="F95" s="34"/>
      <c r="G95" s="37"/>
      <c r="H95" s="37"/>
      <c r="I95" s="37"/>
      <c r="J95" s="37"/>
    </row>
    <row r="96" spans="3:10" x14ac:dyDescent="0.25">
      <c r="C96"/>
      <c r="D96" s="31"/>
      <c r="E96"/>
      <c r="F96" s="34"/>
      <c r="G96" s="37"/>
      <c r="H96" s="37"/>
      <c r="I96" s="37"/>
      <c r="J96" s="37"/>
    </row>
    <row r="97" spans="3:10" x14ac:dyDescent="0.25">
      <c r="C97"/>
      <c r="D97" s="31"/>
      <c r="E97"/>
      <c r="F97" s="34"/>
      <c r="G97" s="37"/>
      <c r="H97" s="37"/>
      <c r="I97" s="37"/>
      <c r="J97" s="37"/>
    </row>
  </sheetData>
  <dataConsolidate/>
  <mergeCells count="61">
    <mergeCell ref="C54:D54"/>
    <mergeCell ref="C55:D55"/>
    <mergeCell ref="C69:D69"/>
    <mergeCell ref="C57:D57"/>
    <mergeCell ref="C58:D58"/>
    <mergeCell ref="C60:D60"/>
    <mergeCell ref="C61:D61"/>
    <mergeCell ref="C62:D62"/>
    <mergeCell ref="C63:D63"/>
    <mergeCell ref="B74:G74"/>
    <mergeCell ref="C56:D56"/>
    <mergeCell ref="C64:D64"/>
    <mergeCell ref="C66:D66"/>
    <mergeCell ref="C67:D67"/>
    <mergeCell ref="C71:D71"/>
    <mergeCell ref="C42:D42"/>
    <mergeCell ref="C49:D49"/>
    <mergeCell ref="C50:D50"/>
    <mergeCell ref="C51:D51"/>
    <mergeCell ref="C53:D53"/>
    <mergeCell ref="C43:D43"/>
    <mergeCell ref="C44:D44"/>
    <mergeCell ref="C45:D45"/>
    <mergeCell ref="C46:D46"/>
    <mergeCell ref="C48:D48"/>
    <mergeCell ref="C24:D24"/>
    <mergeCell ref="C25:D25"/>
    <mergeCell ref="C41:D41"/>
    <mergeCell ref="C27:D27"/>
    <mergeCell ref="C30:D30"/>
    <mergeCell ref="C31:D31"/>
    <mergeCell ref="C32:D32"/>
    <mergeCell ref="C33:D33"/>
    <mergeCell ref="C34:D34"/>
    <mergeCell ref="C29:D29"/>
    <mergeCell ref="C35:D35"/>
    <mergeCell ref="C37:D37"/>
    <mergeCell ref="C38:D38"/>
    <mergeCell ref="C39:D39"/>
    <mergeCell ref="C40:D40"/>
    <mergeCell ref="C26:D26"/>
    <mergeCell ref="C22:D22"/>
    <mergeCell ref="C23:D23"/>
    <mergeCell ref="C14:D14"/>
    <mergeCell ref="C6:D6"/>
    <mergeCell ref="C8:D8"/>
    <mergeCell ref="C16:D16"/>
    <mergeCell ref="C18:D18"/>
    <mergeCell ref="C19:D19"/>
    <mergeCell ref="C20:D20"/>
    <mergeCell ref="B1:G1"/>
    <mergeCell ref="B2:G2"/>
    <mergeCell ref="C12:D12"/>
    <mergeCell ref="C13:D13"/>
    <mergeCell ref="C15:D15"/>
    <mergeCell ref="C9:D9"/>
    <mergeCell ref="C10:D10"/>
    <mergeCell ref="C11:D11"/>
    <mergeCell ref="B3:G3"/>
    <mergeCell ref="B4:G4"/>
    <mergeCell ref="B5:G5"/>
  </mergeCells>
  <pageMargins left="0.94488188976377963" right="0.55118110236220474" top="0.59055118110236227" bottom="0.59055118110236227" header="0.51181102362204722" footer="0.51181102362204722"/>
  <pageSetup scale="67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bms</dc:creator>
  <cp:lastModifiedBy>fiscaliapc1</cp:lastModifiedBy>
  <cp:lastPrinted>2023-10-31T17:23:04Z</cp:lastPrinted>
  <dcterms:created xsi:type="dcterms:W3CDTF">2023-08-04T15:13:18Z</dcterms:created>
  <dcterms:modified xsi:type="dcterms:W3CDTF">2023-10-31T17:23:12Z</dcterms:modified>
</cp:coreProperties>
</file>