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SCALIA\BETSA-FISCALIA\PUBLICACION PAGINA FGE\PUBLICACION FGE 2023\4TO TRIMESTRE 2023\LEY DE CONTABILIDAD GUBERNAMENTAL\INFORMACIÓN CONTABLE\ESTADO DE ACTIVIDADES\"/>
    </mc:Choice>
  </mc:AlternateContent>
  <xr:revisionPtr revIDLastSave="0" documentId="13_ncr:1_{2E968F9E-6F33-4F3C-9BD0-9EF8C9B7CBEC}" xr6:coauthVersionLast="47" xr6:coauthVersionMax="47" xr10:uidLastSave="{00000000-0000-0000-0000-000000000000}"/>
  <bookViews>
    <workbookView xWindow="-120" yWindow="-120" windowWidth="20730" windowHeight="11160" xr2:uid="{99E4FB85-8FE5-435B-B459-FCE99C8DE5DA}"/>
  </bookViews>
  <sheets>
    <sheet name="EA" sheetId="2" r:id="rId1"/>
  </sheets>
  <definedNames>
    <definedName name="_xlnm.Print_Area" localSheetId="0">EA!$A$1:$H$84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F10" i="2"/>
  <c r="E19" i="2"/>
  <c r="F19" i="2"/>
  <c r="E23" i="2"/>
  <c r="F23" i="2"/>
  <c r="E33" i="2"/>
  <c r="F33" i="2"/>
  <c r="E38" i="2"/>
  <c r="E70" i="2" s="1"/>
  <c r="F38" i="2"/>
  <c r="E49" i="2"/>
  <c r="F49" i="2"/>
  <c r="E54" i="2"/>
  <c r="F54" i="2"/>
  <c r="F70" i="2" s="1"/>
  <c r="E61" i="2"/>
  <c r="F61" i="2"/>
  <c r="E67" i="2"/>
  <c r="F67" i="2"/>
  <c r="E30" i="2" l="1"/>
  <c r="E72" i="2" s="1"/>
  <c r="F30" i="2"/>
  <c r="F72" i="2" s="1"/>
</calcChain>
</file>

<file path=xl/sharedStrings.xml><?xml version="1.0" encoding="utf-8"?>
<sst xmlns="http://schemas.openxmlformats.org/spreadsheetml/2006/main" count="61" uniqueCount="61">
  <si>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</si>
  <si>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</si>
  <si>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</si>
  <si>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</si>
  <si>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</si>
  <si>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</si>
  <si>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</si>
  <si>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</si>
  <si>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</si>
  <si>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</si>
  <si>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</si>
  <si>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</si>
  <si>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</si>
  <si>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</si>
  <si>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</si>
  <si>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</si>
  <si>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</si>
  <si>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</si>
  <si>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</si>
  <si>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</si>
  <si>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</si>
  <si>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</si>
  <si>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</si>
  <si>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</si>
  <si>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</si>
  <si>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</si>
  <si>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</si>
  <si>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</si>
  <si>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</si>
  <si>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</si>
  <si>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</si>
  <si>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</si>
  <si>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</si>
  <si>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</si>
  <si>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</si>
  <si>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</si>
  <si>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</si>
  <si>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</si>
  <si>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</si>
  <si>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</si>
  <si>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</si>
  <si>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</si>
  <si>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</si>
  <si>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</si>
  <si>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</si>
  <si>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</si>
  <si>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</si>
  <si>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</si>
  <si>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</si>
  <si>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</si>
  <si>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</si>
  <si>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</si>
  <si>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</si>
  <si>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</si>
  <si>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2022</t>
  </si>
  <si>
    <t>2023</t>
  </si>
  <si>
    <t>CONCEPTO</t>
  </si>
  <si>
    <t>(Cifras en pesos)</t>
  </si>
  <si>
    <t>Del 1 de Enero al 31 de Diciembre de 2023 y 2022</t>
  </si>
  <si>
    <t>Estado de Actividades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</si>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</sst>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sz val="10"/>
      <color indexed="8"/>
      <name val="Calibri"/>
    </font>
    <font>
      <b/>
      <sz val="10"/>
      <name val="Calibri"/>
    </font>
    <font>
      <i/>
      <sz val="9"/>
      <name val="Calibri"/>
    </font>
    <font>
      <b/>
      <i/>
      <sz val="9"/>
      <name val="Calibri"/>
    </font>
    <font>
      <i/>
      <sz val="10"/>
      <color indexed="8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b/>
      <u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10" fillId="0" borderId="6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1" fontId="13" fillId="0" borderId="1" xfId="1" applyNumberFormat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7" fillId="2" borderId="4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3" fontId="11" fillId="0" borderId="0" xfId="1" applyNumberFormat="1" applyFont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3" fillId="0" borderId="0" xfId="1" applyNumberFormat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4" fontId="9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15" fillId="2" borderId="2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Alignment="1">
      <alignment horizontal="center" vertical="center"/>
    </xf>
    <xf numFmtId="49" fontId="15" fillId="2" borderId="6" xfId="1" applyNumberFormat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0" xfId="1" applyNumberFormat="1" applyFont="1" applyFill="1" applyAlignment="1">
      <alignment horizontal="center" vertical="center"/>
    </xf>
    <xf numFmtId="49" fontId="16" fillId="2" borderId="6" xfId="1" applyNumberFormat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49" fontId="14" fillId="2" borderId="8" xfId="1" applyNumberFormat="1" applyFont="1" applyFill="1" applyBorder="1" applyAlignment="1" applyProtection="1">
      <alignment horizontal="center" vertical="center"/>
      <protection locked="0"/>
    </xf>
    <xf numFmtId="49" fontId="14" fillId="2" borderId="1" xfId="1" applyNumberFormat="1" applyFont="1" applyFill="1" applyBorder="1" applyAlignment="1" applyProtection="1">
      <alignment horizontal="center" vertical="center"/>
      <protection locked="0"/>
    </xf>
    <xf numFmtId="49" fontId="14" fillId="2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54C0ECDE-B187-4FED-AA2D-1311BE3866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66675</xdr:rowOff>
    </xdr:from>
    <xdr:to>
      <xdr:col>2</xdr:col>
      <xdr:colOff>1066800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46F95D-83BD-431D-868C-9C619DB39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6675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0</xdr:row>
      <xdr:rowOff>152400</xdr:rowOff>
    </xdr:from>
    <xdr:to>
      <xdr:col>5</xdr:col>
      <xdr:colOff>1276350</xdr:colOff>
      <xdr:row>5</xdr:row>
      <xdr:rowOff>6985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1E2962-6557-4656-B55B-C1FB90791F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200900" y="15240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219075</xdr:colOff>
      <xdr:row>75</xdr:row>
      <xdr:rowOff>57150</xdr:rowOff>
    </xdr:from>
    <xdr:to>
      <xdr:col>3</xdr:col>
      <xdr:colOff>390525</xdr:colOff>
      <xdr:row>85</xdr:row>
      <xdr:rowOff>61914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766DB448-67CC-4F2A-8D1F-3044B5648102}"/>
            </a:ext>
          </a:extLst>
        </xdr:cNvPr>
        <xdr:cNvSpPr txBox="1"/>
      </xdr:nvSpPr>
      <xdr:spPr>
        <a:xfrm>
          <a:off x="600075" y="11553825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>
    <xdr:from>
      <xdr:col>3</xdr:col>
      <xdr:colOff>2057400</xdr:colOff>
      <xdr:row>75</xdr:row>
      <xdr:rowOff>66675</xdr:rowOff>
    </xdr:from>
    <xdr:to>
      <xdr:col>5</xdr:col>
      <xdr:colOff>733426</xdr:colOff>
      <xdr:row>84</xdr:row>
      <xdr:rowOff>90221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26D673F-66C0-432D-80B5-369705BB0C17}"/>
            </a:ext>
          </a:extLst>
        </xdr:cNvPr>
        <xdr:cNvSpPr txBox="1"/>
      </xdr:nvSpPr>
      <xdr:spPr>
        <a:xfrm>
          <a:off x="4953000" y="11563350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5F62-F0A2-4FBD-B620-3A1FB7FE0CBA}">
  <dimension ref="B1:G77"/>
  <sheetViews>
    <sheetView tabSelected="1" zoomScaleNormal="100" workbookViewId="0">
      <selection activeCell="I9" sqref="I9"/>
    </sheetView>
  </sheetViews>
  <sheetFormatPr baseColWidth="10" defaultRowHeight="15"/>
  <cols>
    <col min="1" max="1" width="2.14062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8" width="2.28515625" style="1" customWidth="1"/>
    <col min="9" max="256" width="12.5703125" style="1" customWidth="1"/>
    <col min="257" max="16384" width="11.42578125" style="1"/>
  </cols>
  <sheetData>
    <row r="1" spans="2:7" ht="15.75">
      <c r="B1" s="51" t="s">
        <v>60</v>
      </c>
      <c r="C1" s="52"/>
      <c r="D1" s="52"/>
      <c r="E1" s="52"/>
      <c r="F1" s="52"/>
      <c r="G1" s="53"/>
    </row>
    <row r="2" spans="2:7" ht="15.75">
      <c r="B2" s="43"/>
      <c r="C2" s="44"/>
      <c r="D2" s="44"/>
      <c r="E2" s="44"/>
      <c r="F2" s="44"/>
      <c r="G2" s="45"/>
    </row>
    <row r="3" spans="2:7" ht="15.75">
      <c r="B3" s="43" t="s">
        <v>59</v>
      </c>
      <c r="C3" s="44"/>
      <c r="D3" s="44"/>
      <c r="E3" s="44"/>
      <c r="F3" s="44"/>
      <c r="G3" s="45"/>
    </row>
    <row r="4" spans="2:7">
      <c r="B4" s="46" t="s">
        <v>58</v>
      </c>
      <c r="C4" s="47"/>
      <c r="D4" s="47"/>
      <c r="E4" s="47"/>
      <c r="F4" s="47"/>
      <c r="G4" s="48"/>
    </row>
    <row r="5" spans="2:7">
      <c r="B5" s="46" t="s">
        <v>57</v>
      </c>
      <c r="C5" s="47"/>
      <c r="D5" s="47"/>
      <c r="E5" s="47"/>
      <c r="F5" s="47"/>
      <c r="G5" s="48"/>
    </row>
    <row r="6" spans="2:7">
      <c r="B6" s="27"/>
      <c r="C6" s="23"/>
      <c r="D6" s="23"/>
      <c r="E6" s="23"/>
      <c r="F6" s="23"/>
      <c r="G6" s="28"/>
    </row>
    <row r="7" spans="2:7" ht="15.2" customHeight="1">
      <c r="B7" s="24"/>
      <c r="C7" s="49" t="s">
        <v>56</v>
      </c>
      <c r="D7" s="49"/>
      <c r="E7" s="25" t="s">
        <v>55</v>
      </c>
      <c r="F7" s="25" t="s">
        <v>54</v>
      </c>
      <c r="G7" s="26"/>
    </row>
    <row r="8" spans="2:7">
      <c r="B8" s="22"/>
      <c r="C8" s="21"/>
      <c r="D8" s="21"/>
      <c r="E8" s="20"/>
      <c r="F8" s="20"/>
      <c r="G8" s="19"/>
    </row>
    <row r="9" spans="2:7">
      <c r="B9" s="18"/>
      <c r="C9" s="50" t="s">
        <v>53</v>
      </c>
      <c r="D9" s="50"/>
      <c r="E9" s="29"/>
      <c r="F9" s="29"/>
      <c r="G9" s="9"/>
    </row>
    <row r="10" spans="2:7">
      <c r="B10" s="16"/>
      <c r="C10" s="41" t="s">
        <v>52</v>
      </c>
      <c r="D10" s="41"/>
      <c r="E10" s="30">
        <f>SUM(E11:E17)</f>
        <v>16942944.449999999</v>
      </c>
      <c r="F10" s="30">
        <f>SUM(F11:F17)</f>
        <v>16904652.190000001</v>
      </c>
      <c r="G10" s="9"/>
    </row>
    <row r="11" spans="2:7" ht="12.2" customHeight="1">
      <c r="B11" s="17"/>
      <c r="C11" s="42" t="s">
        <v>51</v>
      </c>
      <c r="D11" s="42"/>
      <c r="E11" s="31">
        <v>0</v>
      </c>
      <c r="F11" s="31">
        <v>0</v>
      </c>
      <c r="G11" s="11"/>
    </row>
    <row r="12" spans="2:7" ht="12.2" customHeight="1">
      <c r="B12" s="17"/>
      <c r="C12" s="42" t="s">
        <v>50</v>
      </c>
      <c r="D12" s="42"/>
      <c r="E12" s="31">
        <v>0</v>
      </c>
      <c r="F12" s="31">
        <v>0</v>
      </c>
      <c r="G12" s="11"/>
    </row>
    <row r="13" spans="2:7" ht="12.2" customHeight="1">
      <c r="B13" s="17"/>
      <c r="C13" s="42" t="s">
        <v>49</v>
      </c>
      <c r="D13" s="42"/>
      <c r="E13" s="31">
        <v>0</v>
      </c>
      <c r="F13" s="31">
        <v>0</v>
      </c>
      <c r="G13" s="11"/>
    </row>
    <row r="14" spans="2:7" ht="12.2" customHeight="1">
      <c r="B14" s="17"/>
      <c r="C14" s="42" t="s">
        <v>48</v>
      </c>
      <c r="D14" s="42"/>
      <c r="E14" s="31">
        <v>0</v>
      </c>
      <c r="F14" s="31">
        <v>0</v>
      </c>
      <c r="G14" s="11"/>
    </row>
    <row r="15" spans="2:7" ht="12.2" customHeight="1">
      <c r="B15" s="17"/>
      <c r="C15" s="42" t="s">
        <v>47</v>
      </c>
      <c r="D15" s="42"/>
      <c r="E15" s="31">
        <v>7532915.1399999997</v>
      </c>
      <c r="F15" s="31">
        <v>7208191.7300000004</v>
      </c>
      <c r="G15" s="11"/>
    </row>
    <row r="16" spans="2:7" ht="12.2" customHeight="1">
      <c r="B16" s="17"/>
      <c r="C16" s="42" t="s">
        <v>46</v>
      </c>
      <c r="D16" s="42"/>
      <c r="E16" s="31">
        <v>0</v>
      </c>
      <c r="F16" s="31">
        <v>0</v>
      </c>
      <c r="G16" s="11"/>
    </row>
    <row r="17" spans="2:7" ht="12.2" customHeight="1">
      <c r="B17" s="17"/>
      <c r="C17" s="42" t="s">
        <v>45</v>
      </c>
      <c r="D17" s="42"/>
      <c r="E17" s="31">
        <v>9410029.3100000005</v>
      </c>
      <c r="F17" s="31">
        <v>9696460.4600000009</v>
      </c>
      <c r="G17" s="11"/>
    </row>
    <row r="18" spans="2:7" ht="7.5" customHeight="1">
      <c r="B18" s="17"/>
      <c r="C18" s="32"/>
      <c r="D18" s="32"/>
      <c r="E18" s="31"/>
      <c r="F18" s="31"/>
      <c r="G18" s="11"/>
    </row>
    <row r="19" spans="2:7" ht="12.2" customHeight="1">
      <c r="B19" s="13"/>
      <c r="C19" s="41" t="s">
        <v>44</v>
      </c>
      <c r="D19" s="41"/>
      <c r="E19" s="30">
        <f>SUM(E20:E21)</f>
        <v>1486743242.1099999</v>
      </c>
      <c r="F19" s="30">
        <f>SUM(F20:F21)</f>
        <v>1429051384.6500001</v>
      </c>
      <c r="G19" s="11"/>
    </row>
    <row r="20" spans="2:7" ht="29.45" customHeight="1">
      <c r="B20" s="13"/>
      <c r="C20" s="42" t="s">
        <v>43</v>
      </c>
      <c r="D20" s="42"/>
      <c r="E20" s="31">
        <v>0</v>
      </c>
      <c r="F20" s="31">
        <v>0</v>
      </c>
      <c r="G20" s="11"/>
    </row>
    <row r="21" spans="2:7" ht="12.2" customHeight="1">
      <c r="B21" s="17"/>
      <c r="C21" s="42" t="s">
        <v>42</v>
      </c>
      <c r="D21" s="42"/>
      <c r="E21" s="31">
        <v>1486743242.1099999</v>
      </c>
      <c r="F21" s="31">
        <v>1429051384.6500001</v>
      </c>
      <c r="G21" s="11"/>
    </row>
    <row r="22" spans="2:7" ht="7.5" customHeight="1">
      <c r="B22" s="17"/>
      <c r="C22" s="33"/>
      <c r="D22" s="34"/>
      <c r="E22" s="31"/>
      <c r="F22" s="31"/>
      <c r="G22" s="11"/>
    </row>
    <row r="23" spans="2:7" ht="12.95" customHeight="1">
      <c r="B23" s="13"/>
      <c r="C23" s="41" t="s">
        <v>41</v>
      </c>
      <c r="D23" s="41"/>
      <c r="E23" s="30">
        <f>SUM(E24:E28)</f>
        <v>620887.41</v>
      </c>
      <c r="F23" s="30">
        <f>SUM(F24:F28)</f>
        <v>0</v>
      </c>
      <c r="G23" s="11"/>
    </row>
    <row r="24" spans="2:7" ht="12.2" customHeight="1">
      <c r="B24" s="17"/>
      <c r="C24" s="42" t="s">
        <v>40</v>
      </c>
      <c r="D24" s="42"/>
      <c r="E24" s="31">
        <v>0</v>
      </c>
      <c r="F24" s="31">
        <v>0</v>
      </c>
      <c r="G24" s="11"/>
    </row>
    <row r="25" spans="2:7" ht="12.2" customHeight="1">
      <c r="B25" s="17"/>
      <c r="C25" s="42" t="s">
        <v>39</v>
      </c>
      <c r="D25" s="42"/>
      <c r="E25" s="31">
        <v>0</v>
      </c>
      <c r="F25" s="31">
        <v>0</v>
      </c>
      <c r="G25" s="11"/>
    </row>
    <row r="26" spans="2:7" ht="12.2" customHeight="1">
      <c r="B26" s="17"/>
      <c r="C26" s="42" t="s">
        <v>38</v>
      </c>
      <c r="D26" s="42"/>
      <c r="E26" s="31">
        <v>0</v>
      </c>
      <c r="F26" s="31">
        <v>0</v>
      </c>
      <c r="G26" s="11"/>
    </row>
    <row r="27" spans="2:7" ht="12.2" customHeight="1">
      <c r="B27" s="17"/>
      <c r="C27" s="42" t="s">
        <v>37</v>
      </c>
      <c r="D27" s="42"/>
      <c r="E27" s="31">
        <v>0</v>
      </c>
      <c r="F27" s="31">
        <v>0</v>
      </c>
      <c r="G27" s="11"/>
    </row>
    <row r="28" spans="2:7" ht="12.2" customHeight="1">
      <c r="B28" s="17"/>
      <c r="C28" s="42" t="s">
        <v>36</v>
      </c>
      <c r="D28" s="42"/>
      <c r="E28" s="31">
        <v>620887.41</v>
      </c>
      <c r="F28" s="31">
        <v>0</v>
      </c>
      <c r="G28" s="11"/>
    </row>
    <row r="29" spans="2:7" ht="7.5" customHeight="1">
      <c r="B29" s="17"/>
      <c r="C29" s="33"/>
      <c r="D29" s="35"/>
      <c r="E29" s="36"/>
      <c r="F29" s="36"/>
      <c r="G29" s="11"/>
    </row>
    <row r="30" spans="2:7">
      <c r="B30" s="16"/>
      <c r="C30" s="41" t="s">
        <v>35</v>
      </c>
      <c r="D30" s="41"/>
      <c r="E30" s="30">
        <f>SUM(E10,E19,E23)</f>
        <v>1504307073.97</v>
      </c>
      <c r="F30" s="30">
        <f>SUM(F10,F19,F23)</f>
        <v>1445956036.8400002</v>
      </c>
      <c r="G30" s="15"/>
    </row>
    <row r="31" spans="2:7" ht="7.5" customHeight="1">
      <c r="B31" s="14"/>
      <c r="C31" s="54"/>
      <c r="D31" s="54"/>
      <c r="E31" s="36"/>
      <c r="F31" s="36"/>
      <c r="G31" s="11"/>
    </row>
    <row r="32" spans="2:7" ht="12.95" customHeight="1">
      <c r="B32" s="13"/>
      <c r="C32" s="41" t="s">
        <v>34</v>
      </c>
      <c r="D32" s="41"/>
      <c r="E32" s="37"/>
      <c r="F32" s="36"/>
      <c r="G32" s="11"/>
    </row>
    <row r="33" spans="2:7" ht="12.95" customHeight="1">
      <c r="B33" s="12"/>
      <c r="C33" s="41" t="s">
        <v>33</v>
      </c>
      <c r="D33" s="41"/>
      <c r="E33" s="30">
        <f>SUM(E34:E36)</f>
        <v>1529626411.0999999</v>
      </c>
      <c r="F33" s="30">
        <f>SUM(F34:F36)</f>
        <v>1539563022.0899997</v>
      </c>
      <c r="G33" s="11"/>
    </row>
    <row r="34" spans="2:7" ht="12.2" customHeight="1">
      <c r="B34" s="12"/>
      <c r="C34" s="42" t="s">
        <v>32</v>
      </c>
      <c r="D34" s="42"/>
      <c r="E34" s="31">
        <v>1245832728.1700001</v>
      </c>
      <c r="F34" s="31">
        <v>1265690832.3699999</v>
      </c>
      <c r="G34" s="11"/>
    </row>
    <row r="35" spans="2:7" ht="12.2" customHeight="1">
      <c r="B35" s="12"/>
      <c r="C35" s="42" t="s">
        <v>31</v>
      </c>
      <c r="D35" s="42"/>
      <c r="E35" s="31">
        <v>71044016.069999993</v>
      </c>
      <c r="F35" s="31">
        <v>64962457.869999997</v>
      </c>
      <c r="G35" s="11"/>
    </row>
    <row r="36" spans="2:7" ht="12.2" customHeight="1">
      <c r="B36" s="12"/>
      <c r="C36" s="42" t="s">
        <v>30</v>
      </c>
      <c r="D36" s="42"/>
      <c r="E36" s="31">
        <v>212749666.86000001</v>
      </c>
      <c r="F36" s="31">
        <v>208909731.84999999</v>
      </c>
      <c r="G36" s="11"/>
    </row>
    <row r="37" spans="2:7" ht="7.5" customHeight="1">
      <c r="B37" s="12"/>
      <c r="C37" s="33"/>
      <c r="D37" s="34"/>
      <c r="E37" s="38"/>
      <c r="F37" s="38"/>
      <c r="G37" s="11"/>
    </row>
    <row r="38" spans="2:7" ht="12.95" customHeight="1">
      <c r="B38" s="12"/>
      <c r="C38" s="41" t="s">
        <v>29</v>
      </c>
      <c r="D38" s="41"/>
      <c r="E38" s="30">
        <f>SUM(E39:E47)</f>
        <v>0</v>
      </c>
      <c r="F38" s="30">
        <f>SUM(F39:F47)</f>
        <v>0</v>
      </c>
      <c r="G38" s="11"/>
    </row>
    <row r="39" spans="2:7" ht="12.2" customHeight="1">
      <c r="B39" s="12"/>
      <c r="C39" s="42" t="s">
        <v>28</v>
      </c>
      <c r="D39" s="42"/>
      <c r="E39" s="31">
        <v>0</v>
      </c>
      <c r="F39" s="31">
        <v>0</v>
      </c>
      <c r="G39" s="11"/>
    </row>
    <row r="40" spans="2:7" ht="12.2" customHeight="1">
      <c r="B40" s="12"/>
      <c r="C40" s="42" t="s">
        <v>27</v>
      </c>
      <c r="D40" s="42"/>
      <c r="E40" s="31">
        <v>0</v>
      </c>
      <c r="F40" s="31">
        <v>0</v>
      </c>
      <c r="G40" s="11"/>
    </row>
    <row r="41" spans="2:7" ht="12.2" customHeight="1">
      <c r="B41" s="12"/>
      <c r="C41" s="42" t="s">
        <v>26</v>
      </c>
      <c r="D41" s="42"/>
      <c r="E41" s="31">
        <v>0</v>
      </c>
      <c r="F41" s="31">
        <v>0</v>
      </c>
      <c r="G41" s="11"/>
    </row>
    <row r="42" spans="2:7" ht="12.2" customHeight="1">
      <c r="B42" s="12"/>
      <c r="C42" s="42" t="s">
        <v>25</v>
      </c>
      <c r="D42" s="42"/>
      <c r="E42" s="31">
        <v>0</v>
      </c>
      <c r="F42" s="31">
        <v>0</v>
      </c>
      <c r="G42" s="11"/>
    </row>
    <row r="43" spans="2:7" ht="12.2" customHeight="1">
      <c r="B43" s="12"/>
      <c r="C43" s="42" t="s">
        <v>24</v>
      </c>
      <c r="D43" s="42"/>
      <c r="E43" s="31">
        <v>0</v>
      </c>
      <c r="F43" s="31">
        <v>0</v>
      </c>
      <c r="G43" s="11"/>
    </row>
    <row r="44" spans="2:7" ht="12.2" customHeight="1">
      <c r="B44" s="12"/>
      <c r="C44" s="42" t="s">
        <v>23</v>
      </c>
      <c r="D44" s="42"/>
      <c r="E44" s="31">
        <v>0</v>
      </c>
      <c r="F44" s="31">
        <v>0</v>
      </c>
      <c r="G44" s="11"/>
    </row>
    <row r="45" spans="2:7" ht="12.2" customHeight="1">
      <c r="B45" s="12"/>
      <c r="C45" s="42" t="s">
        <v>22</v>
      </c>
      <c r="D45" s="42"/>
      <c r="E45" s="31">
        <v>0</v>
      </c>
      <c r="F45" s="31">
        <v>0</v>
      </c>
      <c r="G45" s="11"/>
    </row>
    <row r="46" spans="2:7" ht="12.2" customHeight="1">
      <c r="B46" s="12"/>
      <c r="C46" s="42" t="s">
        <v>21</v>
      </c>
      <c r="D46" s="42"/>
      <c r="E46" s="31">
        <v>0</v>
      </c>
      <c r="F46" s="31">
        <v>0</v>
      </c>
      <c r="G46" s="11"/>
    </row>
    <row r="47" spans="2:7" ht="12.2" customHeight="1">
      <c r="B47" s="12"/>
      <c r="C47" s="42" t="s">
        <v>20</v>
      </c>
      <c r="D47" s="42"/>
      <c r="E47" s="31">
        <v>0</v>
      </c>
      <c r="F47" s="31">
        <v>0</v>
      </c>
      <c r="G47" s="11"/>
    </row>
    <row r="48" spans="2:7" ht="7.5" customHeight="1">
      <c r="B48" s="12"/>
      <c r="C48" s="33"/>
      <c r="D48" s="34"/>
      <c r="E48" s="38"/>
      <c r="F48" s="38"/>
      <c r="G48" s="11"/>
    </row>
    <row r="49" spans="2:7" ht="12.95" customHeight="1">
      <c r="B49" s="12"/>
      <c r="C49" s="41" t="s">
        <v>19</v>
      </c>
      <c r="D49" s="41"/>
      <c r="E49" s="30">
        <f>SUM(E50:E52)</f>
        <v>0</v>
      </c>
      <c r="F49" s="30">
        <f>SUM(F50:F52)</f>
        <v>0</v>
      </c>
      <c r="G49" s="11"/>
    </row>
    <row r="50" spans="2:7" ht="12.2" customHeight="1">
      <c r="B50" s="12"/>
      <c r="C50" s="42" t="s">
        <v>18</v>
      </c>
      <c r="D50" s="42"/>
      <c r="E50" s="31">
        <v>0</v>
      </c>
      <c r="F50" s="31">
        <v>0</v>
      </c>
      <c r="G50" s="11"/>
    </row>
    <row r="51" spans="2:7" ht="12.2" customHeight="1">
      <c r="B51" s="12"/>
      <c r="C51" s="42" t="s">
        <v>17</v>
      </c>
      <c r="D51" s="42"/>
      <c r="E51" s="31">
        <v>0</v>
      </c>
      <c r="F51" s="31">
        <v>0</v>
      </c>
      <c r="G51" s="11"/>
    </row>
    <row r="52" spans="2:7" ht="12.2" customHeight="1">
      <c r="B52" s="12"/>
      <c r="C52" s="42" t="s">
        <v>16</v>
      </c>
      <c r="D52" s="42"/>
      <c r="E52" s="31">
        <v>0</v>
      </c>
      <c r="F52" s="31">
        <v>0</v>
      </c>
      <c r="G52" s="11"/>
    </row>
    <row r="53" spans="2:7" ht="7.5" customHeight="1">
      <c r="B53" s="12"/>
      <c r="C53" s="33"/>
      <c r="D53" s="34"/>
      <c r="E53" s="38"/>
      <c r="F53" s="38"/>
      <c r="G53" s="11"/>
    </row>
    <row r="54" spans="2:7" ht="12.2" customHeight="1">
      <c r="B54" s="12"/>
      <c r="C54" s="41" t="s">
        <v>15</v>
      </c>
      <c r="D54" s="41"/>
      <c r="E54" s="30">
        <f>SUM(E55:E59)</f>
        <v>0</v>
      </c>
      <c r="F54" s="30">
        <f>SUM(F55:F59)</f>
        <v>0</v>
      </c>
      <c r="G54" s="11"/>
    </row>
    <row r="55" spans="2:7" ht="12.2" customHeight="1">
      <c r="B55" s="12"/>
      <c r="C55" s="42" t="s">
        <v>14</v>
      </c>
      <c r="D55" s="42"/>
      <c r="E55" s="31">
        <v>0</v>
      </c>
      <c r="F55" s="31">
        <v>0</v>
      </c>
      <c r="G55" s="11"/>
    </row>
    <row r="56" spans="2:7" ht="12.2" customHeight="1">
      <c r="B56" s="12"/>
      <c r="C56" s="42" t="s">
        <v>13</v>
      </c>
      <c r="D56" s="42"/>
      <c r="E56" s="31">
        <v>0</v>
      </c>
      <c r="F56" s="31">
        <v>0</v>
      </c>
      <c r="G56" s="11"/>
    </row>
    <row r="57" spans="2:7" ht="12.2" customHeight="1">
      <c r="B57" s="12"/>
      <c r="C57" s="42" t="s">
        <v>12</v>
      </c>
      <c r="D57" s="42"/>
      <c r="E57" s="31">
        <v>0</v>
      </c>
      <c r="F57" s="31">
        <v>0</v>
      </c>
      <c r="G57" s="11"/>
    </row>
    <row r="58" spans="2:7" ht="12.2" customHeight="1">
      <c r="B58" s="12"/>
      <c r="C58" s="42" t="s">
        <v>11</v>
      </c>
      <c r="D58" s="42"/>
      <c r="E58" s="31">
        <v>0</v>
      </c>
      <c r="F58" s="31">
        <v>0</v>
      </c>
      <c r="G58" s="11"/>
    </row>
    <row r="59" spans="2:7" ht="12.2" customHeight="1">
      <c r="B59" s="12"/>
      <c r="C59" s="42" t="s">
        <v>10</v>
      </c>
      <c r="D59" s="42"/>
      <c r="E59" s="31">
        <v>0</v>
      </c>
      <c r="F59" s="31">
        <v>0</v>
      </c>
      <c r="G59" s="11"/>
    </row>
    <row r="60" spans="2:7" ht="7.5" customHeight="1">
      <c r="B60" s="12"/>
      <c r="C60" s="33"/>
      <c r="D60" s="34"/>
      <c r="E60" s="38"/>
      <c r="F60" s="38"/>
      <c r="G60" s="11"/>
    </row>
    <row r="61" spans="2:7" ht="12.95" customHeight="1">
      <c r="B61" s="12"/>
      <c r="C61" s="41" t="s">
        <v>9</v>
      </c>
      <c r="D61" s="41"/>
      <c r="E61" s="30">
        <f>SUM(E62:E65)</f>
        <v>32174795.25</v>
      </c>
      <c r="F61" s="30">
        <f>SUM(F62:F65)</f>
        <v>31382606.920000002</v>
      </c>
      <c r="G61" s="11"/>
    </row>
    <row r="62" spans="2:7" ht="12.2" customHeight="1">
      <c r="B62" s="12"/>
      <c r="C62" s="42" t="s">
        <v>8</v>
      </c>
      <c r="D62" s="42"/>
      <c r="E62" s="31">
        <v>32174795.25</v>
      </c>
      <c r="F62" s="31">
        <v>31382606.920000002</v>
      </c>
      <c r="G62" s="11"/>
    </row>
    <row r="63" spans="2:7" ht="12.2" customHeight="1">
      <c r="B63" s="12"/>
      <c r="C63" s="42" t="s">
        <v>7</v>
      </c>
      <c r="D63" s="42"/>
      <c r="E63" s="31">
        <v>0</v>
      </c>
      <c r="F63" s="31">
        <v>0</v>
      </c>
      <c r="G63" s="11"/>
    </row>
    <row r="64" spans="2:7" ht="12.2" customHeight="1">
      <c r="B64" s="12"/>
      <c r="C64" s="42" t="s">
        <v>6</v>
      </c>
      <c r="D64" s="42"/>
      <c r="E64" s="31">
        <v>0</v>
      </c>
      <c r="F64" s="31">
        <v>0</v>
      </c>
      <c r="G64" s="11"/>
    </row>
    <row r="65" spans="2:7" ht="12.2" customHeight="1">
      <c r="B65" s="12"/>
      <c r="C65" s="42" t="s">
        <v>5</v>
      </c>
      <c r="D65" s="42"/>
      <c r="E65" s="31">
        <v>0</v>
      </c>
      <c r="F65" s="31">
        <v>0</v>
      </c>
      <c r="G65" s="11"/>
    </row>
    <row r="66" spans="2:7" ht="7.5" customHeight="1">
      <c r="B66" s="12"/>
      <c r="C66" s="33"/>
      <c r="D66" s="34"/>
      <c r="E66" s="38"/>
      <c r="F66" s="38"/>
      <c r="G66" s="11"/>
    </row>
    <row r="67" spans="2:7" ht="12.95" customHeight="1">
      <c r="B67" s="12"/>
      <c r="C67" s="41" t="s">
        <v>4</v>
      </c>
      <c r="D67" s="41"/>
      <c r="E67" s="30">
        <f>SUM(E68)</f>
        <v>3430010.49</v>
      </c>
      <c r="F67" s="30">
        <f>SUM(F68)</f>
        <v>0</v>
      </c>
      <c r="G67" s="11"/>
    </row>
    <row r="68" spans="2:7" ht="12.2" customHeight="1">
      <c r="B68" s="12"/>
      <c r="C68" s="42" t="s">
        <v>3</v>
      </c>
      <c r="D68" s="42"/>
      <c r="E68" s="31">
        <v>3430010.49</v>
      </c>
      <c r="F68" s="31">
        <v>0</v>
      </c>
      <c r="G68" s="11"/>
    </row>
    <row r="69" spans="2:7" ht="7.5" customHeight="1">
      <c r="B69" s="12"/>
      <c r="C69" s="33"/>
      <c r="D69" s="34"/>
      <c r="E69" s="38"/>
      <c r="F69" s="38"/>
      <c r="G69" s="11"/>
    </row>
    <row r="70" spans="2:7">
      <c r="B70" s="10"/>
      <c r="C70" s="41" t="s">
        <v>2</v>
      </c>
      <c r="D70" s="41"/>
      <c r="E70" s="30">
        <f>SUM(E33,E38,E49,E54,E61,E67)</f>
        <v>1565231216.8399999</v>
      </c>
      <c r="F70" s="30">
        <f>SUM(F33,F38,F49,F54,F61,F67)</f>
        <v>1570945629.0099998</v>
      </c>
      <c r="G70" s="9"/>
    </row>
    <row r="71" spans="2:7" ht="7.5" customHeight="1">
      <c r="B71" s="12"/>
      <c r="C71" s="39"/>
      <c r="D71" s="39"/>
      <c r="E71" s="40"/>
      <c r="F71" s="38"/>
      <c r="G71" s="11"/>
    </row>
    <row r="72" spans="2:7">
      <c r="B72" s="10"/>
      <c r="C72" s="41" t="s">
        <v>1</v>
      </c>
      <c r="D72" s="41"/>
      <c r="E72" s="30">
        <f>E30-E70</f>
        <v>-60924142.869999886</v>
      </c>
      <c r="F72" s="30">
        <f>F30-F70</f>
        <v>-124989592.1699996</v>
      </c>
      <c r="G72" s="9"/>
    </row>
    <row r="73" spans="2:7" ht="7.5" customHeight="1">
      <c r="B73" s="8"/>
      <c r="C73" s="7"/>
      <c r="D73" s="7"/>
      <c r="E73" s="7"/>
      <c r="F73" s="7"/>
      <c r="G73" s="6"/>
    </row>
    <row r="74" spans="2:7" ht="4.5" customHeight="1">
      <c r="B74" s="3"/>
      <c r="C74" s="5"/>
      <c r="D74" s="5"/>
      <c r="E74" s="4"/>
      <c r="F74" s="4"/>
      <c r="G74" s="3"/>
    </row>
    <row r="75" spans="2:7" ht="18" customHeight="1">
      <c r="B75" s="55" t="s">
        <v>0</v>
      </c>
      <c r="C75" s="55"/>
      <c r="D75" s="55"/>
      <c r="E75" s="55"/>
      <c r="F75" s="55"/>
      <c r="G75" s="55"/>
    </row>
    <row r="76" spans="2:7">
      <c r="B76" s="2"/>
      <c r="C76" s="2"/>
      <c r="D76" s="2"/>
      <c r="E76" s="2"/>
      <c r="F76" s="2"/>
      <c r="G76" s="2"/>
    </row>
    <row r="77" spans="2:7">
      <c r="B77" s="2"/>
      <c r="C77" s="2"/>
      <c r="D77" s="2"/>
      <c r="E77" s="2"/>
      <c r="F77" s="2"/>
      <c r="G77" s="2"/>
    </row>
  </sheetData>
  <mergeCells count="61">
    <mergeCell ref="B75:G75"/>
    <mergeCell ref="C57:D57"/>
    <mergeCell ref="C65:D65"/>
    <mergeCell ref="C67:D67"/>
    <mergeCell ref="C68:D68"/>
    <mergeCell ref="C72:D72"/>
    <mergeCell ref="C43:D43"/>
    <mergeCell ref="C55:D55"/>
    <mergeCell ref="C56:D56"/>
    <mergeCell ref="C70:D70"/>
    <mergeCell ref="C58:D58"/>
    <mergeCell ref="C59:D59"/>
    <mergeCell ref="C61:D61"/>
    <mergeCell ref="C62:D62"/>
    <mergeCell ref="C63:D63"/>
    <mergeCell ref="C64:D64"/>
    <mergeCell ref="C35:D35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C49:D49"/>
    <mergeCell ref="C28:D28"/>
    <mergeCell ref="C31:D31"/>
    <mergeCell ref="C32:D32"/>
    <mergeCell ref="C33:D33"/>
    <mergeCell ref="C34:D34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23:D23"/>
    <mergeCell ref="C24:D24"/>
    <mergeCell ref="C15:D15"/>
    <mergeCell ref="C25:D25"/>
    <mergeCell ref="C26:D26"/>
    <mergeCell ref="C27:D27"/>
    <mergeCell ref="C10:D10"/>
    <mergeCell ref="C11:D11"/>
    <mergeCell ref="C12:D12"/>
    <mergeCell ref="B3:G3"/>
    <mergeCell ref="B4:G4"/>
    <mergeCell ref="B5:G5"/>
    <mergeCell ref="C7:D7"/>
    <mergeCell ref="C9:D9"/>
  </mergeCells>
  <pageMargins left="1.1417322834645669" right="0.74803149606299213" top="0.98425196850393704" bottom="0.98425196850393704" header="0.51181102362204722" footer="0.51181102362204722"/>
  <pageSetup scale="63" orientation="portrait" horizontalDpi="4294967293" verticalDpi="0" r:id="rId1"/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Fiscalia Guerrero</cp:lastModifiedBy>
  <cp:lastPrinted>2024-02-08T17:31:22Z</cp:lastPrinted>
  <dcterms:created xsi:type="dcterms:W3CDTF">2024-02-07T15:57:05Z</dcterms:created>
  <dcterms:modified xsi:type="dcterms:W3CDTF">2024-02-08T17:31:24Z</dcterms:modified>
</cp:coreProperties>
</file>