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E\Desktop\PUBLICACIÓN 4TO TRIMESTRE 2023\LEY DE CONTABILIDAD GUBERNAMENTAL\INFORMACIÓN CONTABLE\ESTADO DE FLUJO DE EFECTIVO\"/>
    </mc:Choice>
  </mc:AlternateContent>
  <xr:revisionPtr revIDLastSave="0" documentId="13_ncr:1_{B5DBA692-EB64-4286-AD92-1AB26032A536}" xr6:coauthVersionLast="45" xr6:coauthVersionMax="45" xr10:uidLastSave="{00000000-0000-0000-0000-000000000000}"/>
  <bookViews>
    <workbookView xWindow="-120" yWindow="-120" windowWidth="29040" windowHeight="15840" xr2:uid="{6DD3189E-E366-4421-B97D-E25873320E8E}"/>
  </bookViews>
  <sheets>
    <sheet name="EFE 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2" l="1"/>
  <c r="I11" i="2"/>
  <c r="H23" i="2"/>
  <c r="I23" i="2"/>
  <c r="H47" i="2"/>
  <c r="I47" i="2"/>
  <c r="H52" i="2"/>
  <c r="I52" i="2"/>
  <c r="H61" i="2"/>
  <c r="H60" i="2" s="1"/>
  <c r="I61" i="2"/>
  <c r="I60" i="2" s="1"/>
  <c r="H67" i="2"/>
  <c r="H66" i="2" s="1"/>
  <c r="I67" i="2"/>
  <c r="I66" i="2" s="1"/>
  <c r="H72" i="2" l="1"/>
  <c r="I72" i="2"/>
  <c r="H44" i="2"/>
  <c r="I56" i="2"/>
  <c r="H56" i="2"/>
  <c r="I44" i="2"/>
</calcChain>
</file>

<file path=xl/sharedStrings.xml><?xml version="1.0" encoding="utf-8"?>
<sst xmlns="http://schemas.openxmlformats.org/spreadsheetml/2006/main" count="63" uniqueCount="55">
  <si>
    <t>Bajo protesta de decir verdad declaramos que los Estados Financieros y sus notas, son razonablemente correctos y son responsabilidad del emisor</t>
  </si>
  <si>
    <t>Efectivo y Equivalente al Efectivo al Final del Ejericio</t>
  </si>
  <si>
    <t>Efectivo y Equivalente al Efectivo al Inicio del Ejericio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</si>
  <si>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</si>
  <si>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</si>
  <si>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</si>
  <si>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 xml:space="preserve">   Externo</t>
  </si>
  <si>
    <t xml:space="preserve">   Interno</t>
  </si>
  <si>
    <t>Servicios de la Deuda</t>
  </si>
  <si>
    <t>Aplicación</t>
  </si>
  <si>
    <t>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</si>
  <si>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</si>
  <si>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</si>
  <si>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</si>
  <si>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</si>
  <si>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</si>
  <si>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</si>
  <si>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</si>
  <si>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 xml:space="preserve">Otros Orígenes de Inversión 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</si>
  <si>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</si>
  <si>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</si>
  <si>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</si>
  <si>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</si>
  <si>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 xml:space="preserve">Aportaciones 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</si>
  <si>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</si>
  <si>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</si>
  <si>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</si>
  <si>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</si>
  <si>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</si>
  <si>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</si>
  <si>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</si>
  <si>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</si>
  <si>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</si>
  <si>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</si>
  <si>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</si>
  <si>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</si>
  <si>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</si>
  <si>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</si>
  <si>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Asignaciones, Subsidios y Subvenciones, y Pensiones y Jubilaciones</t>
  </si>
  <si>
    <t>Participaciones, Aportaciones, Convenios, Incentivos Derivados de la Colaboración Fiscal, Fondos Distintos de Aportaciones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</si>
  <si>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</si>
  <si>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</si>
  <si>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</si>
  <si>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</si>
  <si>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</si>
  <si>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</si>
  <si>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</si>
  <si>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Flujos de Efectivo de las Actividades de Gestión</t>
  </si>
  <si>
    <t>2022</t>
  </si>
  <si>
    <t>2023</t>
  </si>
  <si>
    <t>CONCEPTO</t>
  </si>
  <si>
    <t>(Cifras en pesos)</t>
  </si>
  <si>
    <t>Del 1 de Enero al 31 de Diciembre de 2023 y 2022</t>
  </si>
  <si>
    <t>Estado de Flujos de Efectivo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</si>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</sst>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</font>
    <font>
      <sz val="9"/>
      <name val="Calibri"/>
    </font>
    <font>
      <sz val="9"/>
      <color indexed="8"/>
      <name val="Calibri"/>
    </font>
    <font>
      <b/>
      <sz val="9"/>
      <name val="Calibri"/>
    </font>
    <font>
      <b/>
      <sz val="10"/>
      <name val="Calibri"/>
    </font>
    <font>
      <sz val="10"/>
      <color indexed="8"/>
      <name val="Calibri"/>
    </font>
    <font>
      <sz val="10"/>
      <name val="Calibri"/>
    </font>
    <font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1" applyFont="1" applyAlignment="1">
      <alignment vertical="top"/>
    </xf>
    <xf numFmtId="0" fontId="4" fillId="0" borderId="1" xfId="1" applyFont="1" applyBorder="1"/>
    <xf numFmtId="0" fontId="2" fillId="0" borderId="1" xfId="1" applyFont="1" applyBorder="1"/>
    <xf numFmtId="0" fontId="4" fillId="0" borderId="1" xfId="1" applyFont="1" applyBorder="1" applyAlignment="1">
      <alignment vertical="top"/>
    </xf>
    <xf numFmtId="0" fontId="4" fillId="0" borderId="4" xfId="1" applyFont="1" applyBorder="1"/>
    <xf numFmtId="3" fontId="3" fillId="0" borderId="2" xfId="1" applyNumberFormat="1" applyFont="1" applyBorder="1" applyAlignment="1">
      <alignment vertical="top"/>
    </xf>
    <xf numFmtId="0" fontId="5" fillId="0" borderId="2" xfId="1" applyFont="1" applyBorder="1" applyAlignment="1">
      <alignment vertical="top"/>
    </xf>
    <xf numFmtId="0" fontId="4" fillId="0" borderId="2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horizontal="left" wrapText="1"/>
    </xf>
    <xf numFmtId="0" fontId="4" fillId="0" borderId="3" xfId="1" applyFont="1" applyBorder="1" applyAlignment="1">
      <alignment horizontal="left" vertical="top" wrapText="1"/>
    </xf>
    <xf numFmtId="0" fontId="4" fillId="0" borderId="6" xfId="1" applyFont="1" applyBorder="1"/>
    <xf numFmtId="0" fontId="4" fillId="0" borderId="3" xfId="1" applyFont="1" applyBorder="1" applyAlignment="1">
      <alignment vertical="top"/>
    </xf>
    <xf numFmtId="0" fontId="4" fillId="0" borderId="7" xfId="1" applyFont="1" applyBorder="1"/>
    <xf numFmtId="0" fontId="3" fillId="0" borderId="1" xfId="1" applyFont="1" applyBorder="1" applyAlignment="1">
      <alignment vertical="top"/>
    </xf>
    <xf numFmtId="0" fontId="5" fillId="0" borderId="1" xfId="1" applyFont="1" applyBorder="1" applyAlignment="1">
      <alignment vertical="center"/>
    </xf>
    <xf numFmtId="0" fontId="4" fillId="0" borderId="8" xfId="1" applyFont="1" applyBorder="1"/>
    <xf numFmtId="0" fontId="9" fillId="2" borderId="6" xfId="1" applyFont="1" applyFill="1" applyBorder="1"/>
    <xf numFmtId="0" fontId="12" fillId="2" borderId="11" xfId="1" applyFont="1" applyFill="1" applyBorder="1" applyAlignment="1">
      <alignment vertical="center"/>
    </xf>
    <xf numFmtId="0" fontId="12" fillId="2" borderId="10" xfId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0" fontId="12" fillId="2" borderId="9" xfId="1" applyFont="1" applyFill="1" applyBorder="1"/>
    <xf numFmtId="0" fontId="2" fillId="0" borderId="0" xfId="1" applyFont="1" applyBorder="1"/>
    <xf numFmtId="0" fontId="11" fillId="2" borderId="3" xfId="1" applyFont="1" applyFill="1" applyBorder="1"/>
    <xf numFmtId="0" fontId="10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top"/>
    </xf>
    <xf numFmtId="0" fontId="8" fillId="0" borderId="0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4" fontId="8" fillId="0" borderId="0" xfId="1" applyNumberFormat="1" applyFont="1" applyBorder="1" applyAlignment="1">
      <alignment vertical="top"/>
    </xf>
    <xf numFmtId="4" fontId="6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4" fontId="3" fillId="0" borderId="0" xfId="1" applyNumberFormat="1" applyFont="1" applyBorder="1" applyAlignment="1" applyProtection="1">
      <alignment horizontal="right" vertical="top"/>
      <protection locked="0"/>
    </xf>
    <xf numFmtId="0" fontId="3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4" fontId="3" fillId="0" borderId="0" xfId="1" applyNumberFormat="1" applyFont="1" applyBorder="1" applyAlignment="1">
      <alignment vertical="top"/>
    </xf>
    <xf numFmtId="0" fontId="5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right" vertical="top"/>
    </xf>
    <xf numFmtId="0" fontId="3" fillId="0" borderId="0" xfId="1" applyFont="1" applyBorder="1" applyAlignment="1">
      <alignment vertical="top"/>
    </xf>
    <xf numFmtId="0" fontId="4" fillId="0" borderId="0" xfId="1" applyFont="1" applyBorder="1" applyAlignment="1">
      <alignment horizontal="left" vertical="top" wrapText="1"/>
    </xf>
    <xf numFmtId="4" fontId="5" fillId="0" borderId="0" xfId="1" applyNumberFormat="1" applyFont="1" applyBorder="1" applyAlignment="1">
      <alignment horizontal="right" vertical="top" wrapText="1"/>
    </xf>
    <xf numFmtId="0" fontId="6" fillId="0" borderId="0" xfId="1" applyFont="1" applyBorder="1" applyAlignment="1">
      <alignment horizontal="left" vertical="top"/>
    </xf>
    <xf numFmtId="0" fontId="4" fillId="0" borderId="0" xfId="1" applyFont="1" applyBorder="1"/>
    <xf numFmtId="4" fontId="6" fillId="0" borderId="0" xfId="1" applyNumberFormat="1" applyFont="1" applyBorder="1" applyAlignment="1">
      <alignment vertical="top"/>
    </xf>
    <xf numFmtId="4" fontId="6" fillId="0" borderId="0" xfId="1" applyNumberFormat="1" applyFont="1" applyBorder="1" applyAlignment="1">
      <alignment horizontal="left" vertical="top"/>
    </xf>
    <xf numFmtId="4" fontId="4" fillId="0" borderId="0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 vertical="top" wrapText="1"/>
    </xf>
    <xf numFmtId="0" fontId="7" fillId="0" borderId="0" xfId="1" applyFont="1" applyBorder="1"/>
    <xf numFmtId="4" fontId="7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 vertical="top" wrapText="1"/>
    </xf>
    <xf numFmtId="0" fontId="6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 wrapText="1"/>
    </xf>
    <xf numFmtId="0" fontId="12" fillId="2" borderId="1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10" fillId="2" borderId="8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49" fontId="10" fillId="2" borderId="3" xfId="1" applyNumberFormat="1" applyFont="1" applyFill="1" applyBorder="1" applyAlignment="1">
      <alignment horizontal="center"/>
    </xf>
    <xf numFmtId="49" fontId="10" fillId="2" borderId="0" xfId="1" applyNumberFormat="1" applyFont="1" applyFill="1" applyBorder="1" applyAlignment="1">
      <alignment horizontal="center"/>
    </xf>
    <xf numFmtId="49" fontId="10" fillId="2" borderId="6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2FB80133-CC11-4940-A75B-8321EA892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0</xdr:row>
      <xdr:rowOff>28575</xdr:rowOff>
    </xdr:from>
    <xdr:to>
      <xdr:col>8</xdr:col>
      <xdr:colOff>981075</xdr:colOff>
      <xdr:row>4</xdr:row>
      <xdr:rowOff>131729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1E5EEA-B55E-40E8-A63B-4617C7219F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7429500" y="28575"/>
          <a:ext cx="838200" cy="8651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19049</xdr:colOff>
      <xdr:row>0</xdr:row>
      <xdr:rowOff>19049</xdr:rowOff>
    </xdr:from>
    <xdr:to>
      <xdr:col>4</xdr:col>
      <xdr:colOff>809624</xdr:colOff>
      <xdr:row>5</xdr:row>
      <xdr:rowOff>85724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6CE8531-8625-4CC2-83A0-008BC40DC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4" y="19049"/>
          <a:ext cx="1038225" cy="1038225"/>
        </a:xfrm>
        <a:prstGeom prst="rect">
          <a:avLst/>
        </a:prstGeom>
      </xdr:spPr>
    </xdr:pic>
    <xdr:clientData/>
  </xdr:twoCellAnchor>
  <xdr:twoCellAnchor>
    <xdr:from>
      <xdr:col>4</xdr:col>
      <xdr:colOff>238125</xdr:colOff>
      <xdr:row>85</xdr:row>
      <xdr:rowOff>76200</xdr:rowOff>
    </xdr:from>
    <xdr:to>
      <xdr:col>6</xdr:col>
      <xdr:colOff>828675</xdr:colOff>
      <xdr:row>95</xdr:row>
      <xdr:rowOff>80964</xdr:rowOff>
    </xdr:to>
    <xdr:sp macro="" textlink="">
      <xdr:nvSpPr>
        <xdr:cNvPr id="4" name="CuadroTexto 9">
          <a:extLst>
            <a:ext uri="{FF2B5EF4-FFF2-40B4-BE49-F238E27FC236}">
              <a16:creationId xmlns:a16="http://schemas.microsoft.com/office/drawing/2014/main" id="{20BFE953-3905-4755-9855-C43D326CFE61}"/>
            </a:ext>
          </a:extLst>
        </xdr:cNvPr>
        <xdr:cNvSpPr txBox="1"/>
      </xdr:nvSpPr>
      <xdr:spPr>
        <a:xfrm>
          <a:off x="895350" y="13916025"/>
          <a:ext cx="2686050" cy="1909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</a:t>
          </a:r>
        </a:p>
        <a:p>
          <a:pPr algn="ctr"/>
          <a:r>
            <a:rPr lang="es-MX" sz="1100" b="1"/>
            <a:t>C.EVELIO RODRÍGUEZ</a:t>
          </a:r>
          <a:r>
            <a:rPr lang="es-MX" sz="1100" b="1" baseline="0"/>
            <a:t> GONZÁLEZ</a:t>
          </a:r>
          <a:endParaRPr lang="es-MX" sz="1100" b="1"/>
        </a:p>
        <a:p>
          <a:pPr algn="ctr"/>
          <a:r>
            <a:rPr lang="es-MX" sz="1100" b="1"/>
            <a:t>ENCARGADO DE LA DIRECCIÓN</a:t>
          </a:r>
          <a:r>
            <a:rPr lang="es-MX" sz="1100" b="1" baseline="0"/>
            <a:t> </a:t>
          </a:r>
          <a:r>
            <a:rPr lang="es-MX" sz="1100" b="1"/>
            <a:t>GENERAL DE PRESUPUESTO Y ADMINISTRACIÓN </a:t>
          </a:r>
        </a:p>
      </xdr:txBody>
    </xdr:sp>
    <xdr:clientData/>
  </xdr:twoCellAnchor>
  <xdr:twoCellAnchor>
    <xdr:from>
      <xdr:col>6</xdr:col>
      <xdr:colOff>2486025</xdr:colOff>
      <xdr:row>85</xdr:row>
      <xdr:rowOff>76200</xdr:rowOff>
    </xdr:from>
    <xdr:to>
      <xdr:col>8</xdr:col>
      <xdr:colOff>466726</xdr:colOff>
      <xdr:row>94</xdr:row>
      <xdr:rowOff>99746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EC30810-CED2-461E-8E12-437503E2FBD5}"/>
            </a:ext>
          </a:extLst>
        </xdr:cNvPr>
        <xdr:cNvSpPr txBox="1"/>
      </xdr:nvSpPr>
      <xdr:spPr>
        <a:xfrm>
          <a:off x="5238750" y="13916025"/>
          <a:ext cx="2514601" cy="1738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</a:t>
          </a:r>
        </a:p>
        <a:p>
          <a:pPr algn="ctr"/>
          <a:r>
            <a:rPr lang="es-MX" sz="1100" b="1"/>
            <a:t>L.C. BETSABETH VEGA HERNÁNDEZ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46BAF-2722-4759-BB28-798A39F85301}">
  <sheetPr>
    <pageSetUpPr fitToPage="1"/>
  </sheetPr>
  <dimension ref="A1:K85"/>
  <sheetViews>
    <sheetView tabSelected="1" workbookViewId="0">
      <selection activeCell="F6" sqref="F6"/>
    </sheetView>
  </sheetViews>
  <sheetFormatPr baseColWidth="10" defaultRowHeight="15" x14ac:dyDescent="0.25"/>
  <cols>
    <col min="1" max="1" width="2.7109375" style="1" customWidth="1"/>
    <col min="2" max="2" width="1.28515625" style="1" customWidth="1"/>
    <col min="3" max="3" width="2.140625" style="1" customWidth="1"/>
    <col min="4" max="4" width="3.7109375" style="1" customWidth="1"/>
    <col min="5" max="6" width="15.7109375" style="1" customWidth="1"/>
    <col min="7" max="7" width="52.28515625" style="1" customWidth="1"/>
    <col min="8" max="9" width="15.7109375" style="1" customWidth="1"/>
    <col min="10" max="10" width="1.85546875" style="1" customWidth="1"/>
    <col min="11" max="256" width="12.5703125" style="1" customWidth="1"/>
    <col min="257" max="16384" width="11.42578125" style="1"/>
  </cols>
  <sheetData>
    <row r="1" spans="1:11" ht="15.2" customHeight="1" x14ac:dyDescent="0.25">
      <c r="B1" s="61" t="s">
        <v>54</v>
      </c>
      <c r="C1" s="62"/>
      <c r="D1" s="62"/>
      <c r="E1" s="62"/>
      <c r="F1" s="62"/>
      <c r="G1" s="62"/>
      <c r="H1" s="62"/>
      <c r="I1" s="62"/>
      <c r="J1" s="63"/>
    </row>
    <row r="2" spans="1:11" ht="15.2" customHeight="1" x14ac:dyDescent="0.25">
      <c r="B2" s="64"/>
      <c r="C2" s="65"/>
      <c r="D2" s="65"/>
      <c r="E2" s="65"/>
      <c r="F2" s="65"/>
      <c r="G2" s="65"/>
      <c r="H2" s="65"/>
      <c r="I2" s="65"/>
      <c r="J2" s="66"/>
    </row>
    <row r="3" spans="1:11" ht="15.2" customHeight="1" x14ac:dyDescent="0.25">
      <c r="B3" s="64" t="s">
        <v>53</v>
      </c>
      <c r="C3" s="65"/>
      <c r="D3" s="65"/>
      <c r="E3" s="65"/>
      <c r="F3" s="65"/>
      <c r="G3" s="65"/>
      <c r="H3" s="65"/>
      <c r="I3" s="65"/>
      <c r="J3" s="66"/>
    </row>
    <row r="4" spans="1:11" ht="15.2" customHeight="1" x14ac:dyDescent="0.25">
      <c r="B4" s="67" t="s">
        <v>52</v>
      </c>
      <c r="C4" s="68"/>
      <c r="D4" s="68"/>
      <c r="E4" s="68"/>
      <c r="F4" s="68"/>
      <c r="G4" s="68"/>
      <c r="H4" s="68"/>
      <c r="I4" s="68"/>
      <c r="J4" s="69"/>
    </row>
    <row r="5" spans="1:11" ht="16.7" customHeight="1" x14ac:dyDescent="0.25">
      <c r="B5" s="64" t="s">
        <v>51</v>
      </c>
      <c r="C5" s="65"/>
      <c r="D5" s="65"/>
      <c r="E5" s="65"/>
      <c r="F5" s="65"/>
      <c r="G5" s="65"/>
      <c r="H5" s="65"/>
      <c r="I5" s="65"/>
      <c r="J5" s="66"/>
    </row>
    <row r="6" spans="1:11" ht="9" customHeight="1" x14ac:dyDescent="0.25">
      <c r="B6" s="26"/>
      <c r="C6" s="27"/>
      <c r="D6" s="27"/>
      <c r="E6" s="28"/>
      <c r="F6" s="27"/>
      <c r="G6" s="27"/>
      <c r="H6" s="29"/>
      <c r="I6" s="29"/>
      <c r="J6" s="20"/>
    </row>
    <row r="7" spans="1:11" ht="15.2" customHeight="1" x14ac:dyDescent="0.25">
      <c r="A7" s="25"/>
      <c r="B7" s="21"/>
      <c r="C7" s="59" t="s">
        <v>50</v>
      </c>
      <c r="D7" s="59"/>
      <c r="E7" s="59"/>
      <c r="F7" s="59"/>
      <c r="G7" s="22"/>
      <c r="H7" s="23" t="s">
        <v>49</v>
      </c>
      <c r="I7" s="23" t="s">
        <v>48</v>
      </c>
      <c r="J7" s="24"/>
      <c r="K7" s="25"/>
    </row>
    <row r="8" spans="1:11" ht="8.25" customHeight="1" x14ac:dyDescent="0.25">
      <c r="A8" s="25"/>
      <c r="B8" s="19"/>
      <c r="C8" s="4"/>
      <c r="D8" s="4"/>
      <c r="E8" s="18"/>
      <c r="F8" s="18"/>
      <c r="G8" s="18"/>
      <c r="H8" s="17"/>
      <c r="I8" s="17"/>
      <c r="J8" s="16"/>
      <c r="K8" s="25"/>
    </row>
    <row r="9" spans="1:11" ht="16.5" customHeight="1" x14ac:dyDescent="0.25">
      <c r="A9" s="25"/>
      <c r="B9" s="15"/>
      <c r="C9" s="57" t="s">
        <v>47</v>
      </c>
      <c r="D9" s="57"/>
      <c r="E9" s="57"/>
      <c r="F9" s="57"/>
      <c r="G9" s="57"/>
      <c r="H9" s="30"/>
      <c r="I9" s="30"/>
      <c r="J9" s="14"/>
      <c r="K9" s="25"/>
    </row>
    <row r="10" spans="1:11" ht="5.25" customHeight="1" x14ac:dyDescent="0.25">
      <c r="A10" s="25"/>
      <c r="B10" s="15"/>
      <c r="C10" s="31"/>
      <c r="D10" s="32"/>
      <c r="E10" s="31"/>
      <c r="F10" s="32"/>
      <c r="G10" s="32"/>
      <c r="H10" s="33"/>
      <c r="I10" s="33"/>
      <c r="J10" s="14"/>
      <c r="K10" s="25"/>
    </row>
    <row r="11" spans="1:11" ht="14.25" customHeight="1" x14ac:dyDescent="0.25">
      <c r="A11" s="25"/>
      <c r="B11" s="15"/>
      <c r="C11" s="31"/>
      <c r="D11" s="57" t="s">
        <v>12</v>
      </c>
      <c r="E11" s="57"/>
      <c r="F11" s="57"/>
      <c r="G11" s="57"/>
      <c r="H11" s="34">
        <f>SUM(H12:H21)</f>
        <v>1504307073.9699998</v>
      </c>
      <c r="I11" s="34">
        <f>SUM(I12:I21)</f>
        <v>1445956036.8400002</v>
      </c>
      <c r="J11" s="14"/>
      <c r="K11" s="25"/>
    </row>
    <row r="12" spans="1:11" ht="15.2" customHeight="1" x14ac:dyDescent="0.25">
      <c r="A12" s="25"/>
      <c r="B12" s="15"/>
      <c r="C12" s="35"/>
      <c r="D12" s="36"/>
      <c r="E12" s="58" t="s">
        <v>46</v>
      </c>
      <c r="F12" s="58"/>
      <c r="G12" s="58"/>
      <c r="H12" s="37">
        <v>0</v>
      </c>
      <c r="I12" s="37">
        <v>0</v>
      </c>
      <c r="J12" s="14"/>
      <c r="K12" s="25"/>
    </row>
    <row r="13" spans="1:11" ht="15.2" customHeight="1" x14ac:dyDescent="0.25">
      <c r="A13" s="25"/>
      <c r="B13" s="15"/>
      <c r="C13" s="35"/>
      <c r="D13" s="36"/>
      <c r="E13" s="58" t="s">
        <v>45</v>
      </c>
      <c r="F13" s="58"/>
      <c r="G13" s="58"/>
      <c r="H13" s="37">
        <v>0</v>
      </c>
      <c r="I13" s="37">
        <v>0</v>
      </c>
      <c r="J13" s="14"/>
      <c r="K13" s="25"/>
    </row>
    <row r="14" spans="1:11" ht="15.2" customHeight="1" x14ac:dyDescent="0.25">
      <c r="A14" s="25"/>
      <c r="B14" s="15"/>
      <c r="C14" s="35"/>
      <c r="D14" s="38"/>
      <c r="E14" s="58" t="s">
        <v>44</v>
      </c>
      <c r="F14" s="58"/>
      <c r="G14" s="58"/>
      <c r="H14" s="37">
        <v>0</v>
      </c>
      <c r="I14" s="37">
        <v>0</v>
      </c>
      <c r="J14" s="14"/>
      <c r="K14" s="25"/>
    </row>
    <row r="15" spans="1:11" ht="15.2" customHeight="1" x14ac:dyDescent="0.25">
      <c r="A15" s="25"/>
      <c r="B15" s="15"/>
      <c r="C15" s="35"/>
      <c r="D15" s="38"/>
      <c r="E15" s="58" t="s">
        <v>43</v>
      </c>
      <c r="F15" s="58"/>
      <c r="G15" s="58"/>
      <c r="H15" s="37">
        <v>0</v>
      </c>
      <c r="I15" s="37">
        <v>0</v>
      </c>
      <c r="J15" s="14"/>
      <c r="K15" s="25"/>
    </row>
    <row r="16" spans="1:11" ht="15.2" customHeight="1" x14ac:dyDescent="0.25">
      <c r="A16" s="25"/>
      <c r="B16" s="15"/>
      <c r="C16" s="35"/>
      <c r="D16" s="38"/>
      <c r="E16" s="58" t="s">
        <v>42</v>
      </c>
      <c r="F16" s="58"/>
      <c r="G16" s="58"/>
      <c r="H16" s="37">
        <v>7532915.1399999997</v>
      </c>
      <c r="I16" s="37">
        <v>7208191.7300000004</v>
      </c>
      <c r="J16" s="14"/>
      <c r="K16" s="25"/>
    </row>
    <row r="17" spans="1:11" ht="15.2" customHeight="1" x14ac:dyDescent="0.25">
      <c r="A17" s="25"/>
      <c r="B17" s="15"/>
      <c r="C17" s="35"/>
      <c r="D17" s="38"/>
      <c r="E17" s="58" t="s">
        <v>41</v>
      </c>
      <c r="F17" s="58"/>
      <c r="G17" s="58"/>
      <c r="H17" s="37">
        <v>0</v>
      </c>
      <c r="I17" s="37">
        <v>0</v>
      </c>
      <c r="J17" s="14"/>
      <c r="K17" s="25"/>
    </row>
    <row r="18" spans="1:11" ht="15.2" customHeight="1" x14ac:dyDescent="0.25">
      <c r="A18" s="25"/>
      <c r="B18" s="15"/>
      <c r="C18" s="35"/>
      <c r="D18" s="38"/>
      <c r="E18" s="58" t="s">
        <v>40</v>
      </c>
      <c r="F18" s="58"/>
      <c r="G18" s="58"/>
      <c r="H18" s="37">
        <v>10030916.720000001</v>
      </c>
      <c r="I18" s="37">
        <v>9696460.4600000009</v>
      </c>
      <c r="J18" s="14"/>
      <c r="K18" s="25"/>
    </row>
    <row r="19" spans="1:11" ht="26.25" customHeight="1" x14ac:dyDescent="0.25">
      <c r="A19" s="25"/>
      <c r="B19" s="15"/>
      <c r="C19" s="35"/>
      <c r="D19" s="38"/>
      <c r="E19" s="58" t="s">
        <v>39</v>
      </c>
      <c r="F19" s="58"/>
      <c r="G19" s="58"/>
      <c r="H19" s="37">
        <v>0</v>
      </c>
      <c r="I19" s="37">
        <v>0</v>
      </c>
      <c r="J19" s="14"/>
      <c r="K19" s="25"/>
    </row>
    <row r="20" spans="1:11" ht="17.25" customHeight="1" x14ac:dyDescent="0.25">
      <c r="A20" s="25"/>
      <c r="B20" s="15"/>
      <c r="C20" s="35"/>
      <c r="D20" s="38"/>
      <c r="E20" s="58" t="s">
        <v>38</v>
      </c>
      <c r="F20" s="58"/>
      <c r="G20" s="58"/>
      <c r="H20" s="37">
        <v>1486743242.1099999</v>
      </c>
      <c r="I20" s="37">
        <v>1429051384.6500001</v>
      </c>
      <c r="J20" s="14"/>
      <c r="K20" s="25"/>
    </row>
    <row r="21" spans="1:11" ht="15.75" customHeight="1" x14ac:dyDescent="0.25">
      <c r="A21" s="25"/>
      <c r="B21" s="15"/>
      <c r="C21" s="35"/>
      <c r="D21" s="38"/>
      <c r="E21" s="58" t="s">
        <v>37</v>
      </c>
      <c r="F21" s="58"/>
      <c r="G21" s="39"/>
      <c r="H21" s="37">
        <v>0</v>
      </c>
      <c r="I21" s="37">
        <v>0</v>
      </c>
      <c r="J21" s="14"/>
      <c r="K21" s="25"/>
    </row>
    <row r="22" spans="1:11" ht="9.75" customHeight="1" x14ac:dyDescent="0.25">
      <c r="A22" s="25"/>
      <c r="B22" s="15"/>
      <c r="C22" s="35"/>
      <c r="D22" s="36"/>
      <c r="E22" s="35"/>
      <c r="F22" s="36"/>
      <c r="G22" s="36"/>
      <c r="H22" s="40"/>
      <c r="I22" s="40"/>
      <c r="J22" s="14"/>
      <c r="K22" s="25"/>
    </row>
    <row r="23" spans="1:11" ht="15.2" customHeight="1" x14ac:dyDescent="0.25">
      <c r="A23" s="25"/>
      <c r="B23" s="15"/>
      <c r="C23" s="35"/>
      <c r="D23" s="57" t="s">
        <v>9</v>
      </c>
      <c r="E23" s="57"/>
      <c r="F23" s="57"/>
      <c r="G23" s="57"/>
      <c r="H23" s="34">
        <f>SUM(H24:H42)</f>
        <v>1462288460.4400001</v>
      </c>
      <c r="I23" s="34">
        <f>SUM(I24:I42)</f>
        <v>1467940443.53</v>
      </c>
      <c r="J23" s="14"/>
      <c r="K23" s="25"/>
    </row>
    <row r="24" spans="1:11" ht="15.2" customHeight="1" x14ac:dyDescent="0.25">
      <c r="A24" s="25"/>
      <c r="B24" s="15"/>
      <c r="C24" s="35"/>
      <c r="D24" s="41"/>
      <c r="E24" s="58" t="s">
        <v>36</v>
      </c>
      <c r="F24" s="58"/>
      <c r="G24" s="58"/>
      <c r="H24" s="37">
        <v>1243183854.73</v>
      </c>
      <c r="I24" s="37">
        <v>1205677317.55</v>
      </c>
      <c r="J24" s="14"/>
      <c r="K24" s="25"/>
    </row>
    <row r="25" spans="1:11" ht="15.2" customHeight="1" x14ac:dyDescent="0.25">
      <c r="A25" s="25"/>
      <c r="B25" s="15"/>
      <c r="C25" s="35"/>
      <c r="D25" s="41"/>
      <c r="E25" s="58" t="s">
        <v>35</v>
      </c>
      <c r="F25" s="58"/>
      <c r="G25" s="58"/>
      <c r="H25" s="37">
        <v>69985954.420000002</v>
      </c>
      <c r="I25" s="37">
        <v>64942900.07</v>
      </c>
      <c r="J25" s="14"/>
      <c r="K25" s="25"/>
    </row>
    <row r="26" spans="1:11" ht="15.2" customHeight="1" x14ac:dyDescent="0.25">
      <c r="A26" s="25"/>
      <c r="B26" s="15"/>
      <c r="C26" s="35"/>
      <c r="D26" s="41"/>
      <c r="E26" s="58" t="s">
        <v>34</v>
      </c>
      <c r="F26" s="58"/>
      <c r="G26" s="58"/>
      <c r="H26" s="37">
        <v>149118651.28999999</v>
      </c>
      <c r="I26" s="37">
        <v>197320225.91</v>
      </c>
      <c r="J26" s="14"/>
      <c r="K26" s="25"/>
    </row>
    <row r="27" spans="1:11" ht="9" customHeight="1" x14ac:dyDescent="0.25">
      <c r="A27" s="25"/>
      <c r="B27" s="15"/>
      <c r="C27" s="35"/>
      <c r="D27" s="36"/>
      <c r="E27" s="35"/>
      <c r="F27" s="36"/>
      <c r="G27" s="36"/>
      <c r="H27" s="42"/>
      <c r="I27" s="42"/>
      <c r="J27" s="14"/>
      <c r="K27" s="25"/>
    </row>
    <row r="28" spans="1:11" ht="15.2" customHeight="1" x14ac:dyDescent="0.25">
      <c r="A28" s="25"/>
      <c r="B28" s="15"/>
      <c r="C28" s="35"/>
      <c r="D28" s="41"/>
      <c r="E28" s="58" t="s">
        <v>33</v>
      </c>
      <c r="F28" s="58"/>
      <c r="G28" s="58"/>
      <c r="H28" s="37">
        <v>0</v>
      </c>
      <c r="I28" s="37">
        <v>0</v>
      </c>
      <c r="J28" s="14"/>
      <c r="K28" s="25"/>
    </row>
    <row r="29" spans="1:11" ht="15.2" customHeight="1" x14ac:dyDescent="0.25">
      <c r="A29" s="25"/>
      <c r="B29" s="15"/>
      <c r="C29" s="35"/>
      <c r="D29" s="41"/>
      <c r="E29" s="58" t="s">
        <v>32</v>
      </c>
      <c r="F29" s="58"/>
      <c r="G29" s="58"/>
      <c r="H29" s="37">
        <v>0</v>
      </c>
      <c r="I29" s="37">
        <v>0</v>
      </c>
      <c r="J29" s="14"/>
      <c r="K29" s="25"/>
    </row>
    <row r="30" spans="1:11" ht="15.2" customHeight="1" x14ac:dyDescent="0.25">
      <c r="A30" s="25"/>
      <c r="B30" s="15"/>
      <c r="C30" s="35"/>
      <c r="D30" s="41"/>
      <c r="E30" s="58" t="s">
        <v>31</v>
      </c>
      <c r="F30" s="58"/>
      <c r="G30" s="58"/>
      <c r="H30" s="37">
        <v>0</v>
      </c>
      <c r="I30" s="37">
        <v>0</v>
      </c>
      <c r="J30" s="14"/>
      <c r="K30" s="25"/>
    </row>
    <row r="31" spans="1:11" ht="15.2" customHeight="1" x14ac:dyDescent="0.25">
      <c r="A31" s="25"/>
      <c r="B31" s="15"/>
      <c r="C31" s="35"/>
      <c r="D31" s="41"/>
      <c r="E31" s="58" t="s">
        <v>30</v>
      </c>
      <c r="F31" s="58"/>
      <c r="G31" s="58"/>
      <c r="H31" s="37">
        <v>0</v>
      </c>
      <c r="I31" s="37">
        <v>0</v>
      </c>
      <c r="J31" s="14"/>
      <c r="K31" s="25"/>
    </row>
    <row r="32" spans="1:11" ht="15.2" customHeight="1" x14ac:dyDescent="0.25">
      <c r="A32" s="25"/>
      <c r="B32" s="15"/>
      <c r="C32" s="35"/>
      <c r="D32" s="41"/>
      <c r="E32" s="58" t="s">
        <v>29</v>
      </c>
      <c r="F32" s="58"/>
      <c r="G32" s="58"/>
      <c r="H32" s="37">
        <v>0</v>
      </c>
      <c r="I32" s="37">
        <v>0</v>
      </c>
      <c r="J32" s="14"/>
      <c r="K32" s="25"/>
    </row>
    <row r="33" spans="1:11" ht="15.2" customHeight="1" x14ac:dyDescent="0.25">
      <c r="A33" s="25"/>
      <c r="B33" s="15"/>
      <c r="C33" s="35"/>
      <c r="D33" s="41"/>
      <c r="E33" s="58" t="s">
        <v>28</v>
      </c>
      <c r="F33" s="58"/>
      <c r="G33" s="58"/>
      <c r="H33" s="37">
        <v>0</v>
      </c>
      <c r="I33" s="37">
        <v>0</v>
      </c>
      <c r="J33" s="14"/>
      <c r="K33" s="25"/>
    </row>
    <row r="34" spans="1:11" ht="15.2" customHeight="1" x14ac:dyDescent="0.25">
      <c r="A34" s="25"/>
      <c r="B34" s="15"/>
      <c r="C34" s="35"/>
      <c r="D34" s="41"/>
      <c r="E34" s="58" t="s">
        <v>27</v>
      </c>
      <c r="F34" s="58"/>
      <c r="G34" s="58"/>
      <c r="H34" s="37">
        <v>0</v>
      </c>
      <c r="I34" s="37">
        <v>0</v>
      </c>
      <c r="J34" s="14"/>
      <c r="K34" s="25"/>
    </row>
    <row r="35" spans="1:11" ht="15.2" customHeight="1" x14ac:dyDescent="0.25">
      <c r="A35" s="25"/>
      <c r="B35" s="15"/>
      <c r="C35" s="35"/>
      <c r="D35" s="41"/>
      <c r="E35" s="58" t="s">
        <v>26</v>
      </c>
      <c r="F35" s="58"/>
      <c r="G35" s="58"/>
      <c r="H35" s="37">
        <v>0</v>
      </c>
      <c r="I35" s="37">
        <v>0</v>
      </c>
      <c r="J35" s="14"/>
      <c r="K35" s="25"/>
    </row>
    <row r="36" spans="1:11" ht="15.2" customHeight="1" x14ac:dyDescent="0.25">
      <c r="A36" s="25"/>
      <c r="B36" s="15"/>
      <c r="C36" s="35"/>
      <c r="D36" s="41"/>
      <c r="E36" s="58" t="s">
        <v>25</v>
      </c>
      <c r="F36" s="58"/>
      <c r="G36" s="58"/>
      <c r="H36" s="37">
        <v>0</v>
      </c>
      <c r="I36" s="37">
        <v>0</v>
      </c>
      <c r="J36" s="14"/>
      <c r="K36" s="25"/>
    </row>
    <row r="37" spans="1:11" ht="6.75" customHeight="1" x14ac:dyDescent="0.25">
      <c r="A37" s="25"/>
      <c r="B37" s="15"/>
      <c r="C37" s="35"/>
      <c r="D37" s="36"/>
      <c r="E37" s="35"/>
      <c r="F37" s="36"/>
      <c r="G37" s="36"/>
      <c r="H37" s="42"/>
      <c r="I37" s="42"/>
      <c r="J37" s="14"/>
      <c r="K37" s="25"/>
    </row>
    <row r="38" spans="1:11" ht="15.2" customHeight="1" x14ac:dyDescent="0.25">
      <c r="A38" s="25"/>
      <c r="B38" s="15"/>
      <c r="C38" s="35"/>
      <c r="D38" s="41"/>
      <c r="E38" s="58" t="s">
        <v>24</v>
      </c>
      <c r="F38" s="58"/>
      <c r="G38" s="58"/>
      <c r="H38" s="37">
        <v>0</v>
      </c>
      <c r="I38" s="37">
        <v>0</v>
      </c>
      <c r="J38" s="14"/>
      <c r="K38" s="25"/>
    </row>
    <row r="39" spans="1:11" ht="16.5" customHeight="1" x14ac:dyDescent="0.25">
      <c r="A39" s="25"/>
      <c r="B39" s="15"/>
      <c r="C39" s="35"/>
      <c r="D39" s="41"/>
      <c r="E39" s="58" t="s">
        <v>23</v>
      </c>
      <c r="F39" s="58"/>
      <c r="G39" s="58"/>
      <c r="H39" s="37">
        <v>0</v>
      </c>
      <c r="I39" s="37">
        <v>0</v>
      </c>
      <c r="J39" s="14"/>
      <c r="K39" s="25"/>
    </row>
    <row r="40" spans="1:11" ht="15.75" customHeight="1" x14ac:dyDescent="0.25">
      <c r="A40" s="25"/>
      <c r="B40" s="15"/>
      <c r="C40" s="35"/>
      <c r="D40" s="41"/>
      <c r="E40" s="58" t="s">
        <v>22</v>
      </c>
      <c r="F40" s="58"/>
      <c r="G40" s="58"/>
      <c r="H40" s="37">
        <v>0</v>
      </c>
      <c r="I40" s="37">
        <v>0</v>
      </c>
      <c r="J40" s="14"/>
      <c r="K40" s="25"/>
    </row>
    <row r="41" spans="1:11" ht="5.25" customHeight="1" x14ac:dyDescent="0.25">
      <c r="A41" s="25"/>
      <c r="B41" s="15"/>
      <c r="C41" s="35"/>
      <c r="D41" s="43"/>
      <c r="E41" s="43"/>
      <c r="F41" s="43"/>
      <c r="G41" s="43"/>
      <c r="H41" s="42"/>
      <c r="I41" s="42"/>
      <c r="J41" s="14"/>
      <c r="K41" s="25"/>
    </row>
    <row r="42" spans="1:11" ht="15.2" customHeight="1" x14ac:dyDescent="0.25">
      <c r="A42" s="25"/>
      <c r="B42" s="15"/>
      <c r="C42" s="35"/>
      <c r="D42" s="41"/>
      <c r="E42" s="58" t="s">
        <v>21</v>
      </c>
      <c r="F42" s="58"/>
      <c r="G42" s="58"/>
      <c r="H42" s="37">
        <v>0</v>
      </c>
      <c r="I42" s="37">
        <v>0</v>
      </c>
      <c r="J42" s="14"/>
      <c r="K42" s="25"/>
    </row>
    <row r="43" spans="1:11" ht="5.25" customHeight="1" x14ac:dyDescent="0.25">
      <c r="A43" s="25"/>
      <c r="B43" s="15"/>
      <c r="C43" s="35"/>
      <c r="D43" s="36"/>
      <c r="E43" s="35"/>
      <c r="F43" s="36"/>
      <c r="G43" s="36"/>
      <c r="H43" s="42"/>
      <c r="I43" s="42"/>
      <c r="J43" s="14"/>
      <c r="K43" s="25"/>
    </row>
    <row r="44" spans="1:11" ht="12.95" customHeight="1" x14ac:dyDescent="0.25">
      <c r="A44" s="25"/>
      <c r="B44" s="13"/>
      <c r="C44" s="44"/>
      <c r="D44" s="57" t="s">
        <v>20</v>
      </c>
      <c r="E44" s="57"/>
      <c r="F44" s="57"/>
      <c r="G44" s="57"/>
      <c r="H44" s="34">
        <f>H11-H23</f>
        <v>42018613.529999733</v>
      </c>
      <c r="I44" s="34">
        <f>I11-I23</f>
        <v>-21984406.689999819</v>
      </c>
      <c r="J44" s="14"/>
      <c r="K44" s="25"/>
    </row>
    <row r="45" spans="1:11" ht="9.75" customHeight="1" x14ac:dyDescent="0.25">
      <c r="A45" s="25"/>
      <c r="B45" s="13"/>
      <c r="C45" s="44"/>
      <c r="D45" s="41"/>
      <c r="E45" s="41"/>
      <c r="F45" s="41"/>
      <c r="G45" s="41"/>
      <c r="H45" s="45"/>
      <c r="I45" s="45"/>
      <c r="J45" s="12"/>
      <c r="K45" s="25"/>
    </row>
    <row r="46" spans="1:11" x14ac:dyDescent="0.25">
      <c r="A46" s="25"/>
      <c r="B46" s="13"/>
      <c r="C46" s="57" t="s">
        <v>19</v>
      </c>
      <c r="D46" s="57"/>
      <c r="E46" s="57"/>
      <c r="F46" s="57"/>
      <c r="G46" s="57"/>
      <c r="H46" s="45"/>
      <c r="I46" s="45"/>
      <c r="J46" s="12"/>
      <c r="K46" s="25"/>
    </row>
    <row r="47" spans="1:11" x14ac:dyDescent="0.25">
      <c r="A47" s="25"/>
      <c r="B47" s="13"/>
      <c r="C47" s="46"/>
      <c r="D47" s="57" t="s">
        <v>12</v>
      </c>
      <c r="E47" s="57"/>
      <c r="F47" s="57"/>
      <c r="G47" s="57"/>
      <c r="H47" s="34">
        <f>SUM(H48:H50)</f>
        <v>0</v>
      </c>
      <c r="I47" s="34">
        <f>SUM(I48:I50)</f>
        <v>0</v>
      </c>
      <c r="J47" s="12"/>
      <c r="K47" s="25"/>
    </row>
    <row r="48" spans="1:11" ht="12.2" customHeight="1" x14ac:dyDescent="0.25">
      <c r="A48" s="25"/>
      <c r="B48" s="13"/>
      <c r="C48" s="46"/>
      <c r="D48" s="46"/>
      <c r="E48" s="56" t="s">
        <v>17</v>
      </c>
      <c r="F48" s="56"/>
      <c r="G48" s="56"/>
      <c r="H48" s="37">
        <v>0</v>
      </c>
      <c r="I48" s="37">
        <v>0</v>
      </c>
      <c r="J48" s="12"/>
      <c r="K48" s="25"/>
    </row>
    <row r="49" spans="1:11" ht="12.2" customHeight="1" x14ac:dyDescent="0.25">
      <c r="A49" s="25"/>
      <c r="B49" s="13"/>
      <c r="C49" s="46"/>
      <c r="D49" s="46"/>
      <c r="E49" s="56" t="s">
        <v>16</v>
      </c>
      <c r="F49" s="56"/>
      <c r="G49" s="56"/>
      <c r="H49" s="37">
        <v>0</v>
      </c>
      <c r="I49" s="37">
        <v>0</v>
      </c>
      <c r="J49" s="12"/>
      <c r="K49" s="25"/>
    </row>
    <row r="50" spans="1:11" ht="12.2" customHeight="1" x14ac:dyDescent="0.25">
      <c r="A50" s="25"/>
      <c r="B50" s="13"/>
      <c r="C50" s="46"/>
      <c r="D50" s="46"/>
      <c r="E50" s="56" t="s">
        <v>18</v>
      </c>
      <c r="F50" s="56"/>
      <c r="G50" s="56"/>
      <c r="H50" s="37">
        <v>0</v>
      </c>
      <c r="I50" s="37">
        <v>0</v>
      </c>
      <c r="J50" s="12"/>
      <c r="K50" s="25"/>
    </row>
    <row r="51" spans="1:11" ht="6.75" customHeight="1" x14ac:dyDescent="0.25">
      <c r="A51" s="25"/>
      <c r="B51" s="13"/>
      <c r="C51" s="46"/>
      <c r="D51" s="46"/>
      <c r="E51" s="46"/>
      <c r="F51" s="46"/>
      <c r="G51" s="46"/>
      <c r="H51" s="45"/>
      <c r="I51" s="45"/>
      <c r="J51" s="12"/>
      <c r="K51" s="25"/>
    </row>
    <row r="52" spans="1:11" x14ac:dyDescent="0.25">
      <c r="A52" s="25"/>
      <c r="B52" s="13"/>
      <c r="C52" s="46"/>
      <c r="D52" s="57" t="s">
        <v>9</v>
      </c>
      <c r="E52" s="57"/>
      <c r="F52" s="57"/>
      <c r="G52" s="57"/>
      <c r="H52" s="34">
        <f>SUM(H53:H55)</f>
        <v>32949524.899999999</v>
      </c>
      <c r="I52" s="34">
        <f>SUM(I53:I55)</f>
        <v>32868476.23</v>
      </c>
      <c r="J52" s="12"/>
      <c r="K52" s="25"/>
    </row>
    <row r="53" spans="1:11" ht="12.2" customHeight="1" x14ac:dyDescent="0.25">
      <c r="A53" s="25"/>
      <c r="B53" s="13"/>
      <c r="C53" s="46"/>
      <c r="D53" s="43"/>
      <c r="E53" s="38" t="s">
        <v>17</v>
      </c>
      <c r="F53" s="38"/>
      <c r="G53" s="38"/>
      <c r="H53" s="37">
        <v>1391496.88</v>
      </c>
      <c r="I53" s="37">
        <v>0</v>
      </c>
      <c r="J53" s="12"/>
      <c r="K53" s="25"/>
    </row>
    <row r="54" spans="1:11" ht="12.2" customHeight="1" x14ac:dyDescent="0.25">
      <c r="A54" s="25"/>
      <c r="B54" s="13"/>
      <c r="C54" s="46"/>
      <c r="D54" s="43"/>
      <c r="E54" s="56" t="s">
        <v>16</v>
      </c>
      <c r="F54" s="56"/>
      <c r="G54" s="56"/>
      <c r="H54" s="37">
        <v>23741413.219999999</v>
      </c>
      <c r="I54" s="37">
        <v>21478941.43</v>
      </c>
      <c r="J54" s="12"/>
      <c r="K54" s="25"/>
    </row>
    <row r="55" spans="1:11" ht="12.2" customHeight="1" x14ac:dyDescent="0.25">
      <c r="A55" s="25"/>
      <c r="B55" s="13"/>
      <c r="C55" s="46"/>
      <c r="D55" s="47"/>
      <c r="E55" s="56" t="s">
        <v>15</v>
      </c>
      <c r="F55" s="56"/>
      <c r="G55" s="56"/>
      <c r="H55" s="37">
        <v>7816614.7999999998</v>
      </c>
      <c r="I55" s="37">
        <v>11389534.800000001</v>
      </c>
      <c r="J55" s="12"/>
      <c r="K55" s="25"/>
    </row>
    <row r="56" spans="1:11" x14ac:dyDescent="0.25">
      <c r="A56" s="25"/>
      <c r="B56" s="13"/>
      <c r="C56" s="46"/>
      <c r="D56" s="57" t="s">
        <v>14</v>
      </c>
      <c r="E56" s="57"/>
      <c r="F56" s="57"/>
      <c r="G56" s="57"/>
      <c r="H56" s="34">
        <f>H47-H52</f>
        <v>-32949524.899999999</v>
      </c>
      <c r="I56" s="34">
        <f>I47-I52</f>
        <v>-32868476.23</v>
      </c>
      <c r="J56" s="12"/>
      <c r="K56" s="25"/>
    </row>
    <row r="57" spans="1:11" ht="9.75" customHeight="1" x14ac:dyDescent="0.25">
      <c r="A57" s="25"/>
      <c r="B57" s="13"/>
      <c r="C57" s="46"/>
      <c r="D57" s="46"/>
      <c r="E57" s="46"/>
      <c r="F57" s="46"/>
      <c r="G57" s="46"/>
      <c r="H57" s="45"/>
      <c r="I57" s="45"/>
      <c r="J57" s="12"/>
      <c r="K57" s="25"/>
    </row>
    <row r="58" spans="1:11" x14ac:dyDescent="0.25">
      <c r="A58" s="25"/>
      <c r="B58" s="13"/>
      <c r="C58" s="57" t="s">
        <v>13</v>
      </c>
      <c r="D58" s="57"/>
      <c r="E58" s="57"/>
      <c r="F58" s="57"/>
      <c r="G58" s="48"/>
      <c r="H58" s="48"/>
      <c r="I58" s="49"/>
      <c r="J58" s="12"/>
      <c r="K58" s="25"/>
    </row>
    <row r="59" spans="1:11" ht="9.75" customHeight="1" x14ac:dyDescent="0.25">
      <c r="A59" s="25"/>
      <c r="B59" s="13"/>
      <c r="C59" s="57"/>
      <c r="D59" s="57"/>
      <c r="E59" s="57"/>
      <c r="F59" s="57"/>
      <c r="G59" s="48"/>
      <c r="H59" s="48"/>
      <c r="I59" s="49"/>
      <c r="J59" s="12"/>
      <c r="K59" s="25"/>
    </row>
    <row r="60" spans="1:11" ht="12.95" customHeight="1" x14ac:dyDescent="0.25">
      <c r="A60" s="25"/>
      <c r="B60" s="13"/>
      <c r="C60" s="46"/>
      <c r="D60" s="46" t="s">
        <v>12</v>
      </c>
      <c r="E60" s="46"/>
      <c r="F60" s="46"/>
      <c r="G60" s="48"/>
      <c r="H60" s="34">
        <f>SUM(H61,H64)</f>
        <v>1770262800.5799999</v>
      </c>
      <c r="I60" s="34">
        <f>SUM(I61,I64)</f>
        <v>1838348865.1500001</v>
      </c>
      <c r="J60" s="12"/>
      <c r="K60" s="25"/>
    </row>
    <row r="61" spans="1:11" ht="12.2" customHeight="1" x14ac:dyDescent="0.25">
      <c r="A61" s="25"/>
      <c r="B61" s="13"/>
      <c r="C61" s="47"/>
      <c r="D61" s="47"/>
      <c r="E61" s="38" t="s">
        <v>11</v>
      </c>
      <c r="F61" s="38"/>
      <c r="G61" s="38"/>
      <c r="H61" s="37">
        <f>SUM(H62:H63)</f>
        <v>0</v>
      </c>
      <c r="I61" s="37">
        <f>SUM(I62:I63)</f>
        <v>0</v>
      </c>
      <c r="J61" s="12"/>
      <c r="K61" s="25"/>
    </row>
    <row r="62" spans="1:11" ht="12.2" customHeight="1" x14ac:dyDescent="0.25">
      <c r="A62" s="25"/>
      <c r="B62" s="13"/>
      <c r="C62" s="35"/>
      <c r="D62" s="41"/>
      <c r="E62" s="38" t="s">
        <v>7</v>
      </c>
      <c r="F62" s="38"/>
      <c r="G62" s="38"/>
      <c r="H62" s="37">
        <v>0</v>
      </c>
      <c r="I62" s="37">
        <v>0</v>
      </c>
      <c r="J62" s="12"/>
      <c r="K62" s="25"/>
    </row>
    <row r="63" spans="1:11" ht="12.2" customHeight="1" x14ac:dyDescent="0.25">
      <c r="A63" s="25"/>
      <c r="B63" s="13"/>
      <c r="C63" s="35"/>
      <c r="D63" s="41"/>
      <c r="E63" s="38" t="s">
        <v>6</v>
      </c>
      <c r="F63" s="38"/>
      <c r="G63" s="38"/>
      <c r="H63" s="37">
        <v>0</v>
      </c>
      <c r="I63" s="37">
        <v>0</v>
      </c>
      <c r="J63" s="12"/>
      <c r="K63" s="25"/>
    </row>
    <row r="64" spans="1:11" ht="12.2" customHeight="1" x14ac:dyDescent="0.25">
      <c r="A64" s="25"/>
      <c r="B64" s="13"/>
      <c r="C64" s="35"/>
      <c r="D64" s="41"/>
      <c r="E64" s="56" t="s">
        <v>10</v>
      </c>
      <c r="F64" s="56"/>
      <c r="G64" s="56"/>
      <c r="H64" s="37">
        <v>1770262800.5799999</v>
      </c>
      <c r="I64" s="37">
        <v>1838348865.1500001</v>
      </c>
      <c r="J64" s="12"/>
      <c r="K64" s="25"/>
    </row>
    <row r="65" spans="1:11" ht="10.5" customHeight="1" x14ac:dyDescent="0.25">
      <c r="A65" s="25"/>
      <c r="B65" s="13"/>
      <c r="C65" s="35"/>
      <c r="D65" s="43"/>
      <c r="E65" s="47"/>
      <c r="F65" s="47"/>
      <c r="G65" s="47"/>
      <c r="H65" s="50"/>
      <c r="I65" s="50"/>
      <c r="J65" s="12"/>
      <c r="K65" s="25"/>
    </row>
    <row r="66" spans="1:11" x14ac:dyDescent="0.25">
      <c r="A66" s="25"/>
      <c r="B66" s="13"/>
      <c r="C66" s="35"/>
      <c r="D66" s="57" t="s">
        <v>9</v>
      </c>
      <c r="E66" s="57"/>
      <c r="F66" s="57"/>
      <c r="G66" s="57"/>
      <c r="H66" s="34">
        <f>SUM(H67,H70)</f>
        <v>1711001493.75</v>
      </c>
      <c r="I66" s="34">
        <f>SUM(I67,I70)</f>
        <v>1786749329.27</v>
      </c>
      <c r="J66" s="12"/>
      <c r="K66" s="25"/>
    </row>
    <row r="67" spans="1:11" ht="12.2" customHeight="1" x14ac:dyDescent="0.25">
      <c r="A67" s="25"/>
      <c r="B67" s="13"/>
      <c r="C67" s="35"/>
      <c r="D67" s="47"/>
      <c r="E67" s="38" t="s">
        <v>8</v>
      </c>
      <c r="F67" s="38"/>
      <c r="G67" s="38"/>
      <c r="H67" s="37">
        <f>SUM(H68:H69)</f>
        <v>0</v>
      </c>
      <c r="I67" s="37">
        <f>SUM(I68:I69)</f>
        <v>0</v>
      </c>
      <c r="J67" s="12"/>
      <c r="K67" s="25"/>
    </row>
    <row r="68" spans="1:11" ht="12.2" customHeight="1" x14ac:dyDescent="0.25">
      <c r="A68" s="25"/>
      <c r="B68" s="13"/>
      <c r="C68" s="35"/>
      <c r="D68" s="41"/>
      <c r="E68" s="38" t="s">
        <v>7</v>
      </c>
      <c r="F68" s="38"/>
      <c r="G68" s="38"/>
      <c r="H68" s="37">
        <v>0</v>
      </c>
      <c r="I68" s="37">
        <v>0</v>
      </c>
      <c r="J68" s="12"/>
      <c r="K68" s="25"/>
    </row>
    <row r="69" spans="1:11" ht="12.2" customHeight="1" x14ac:dyDescent="0.25">
      <c r="A69" s="25"/>
      <c r="B69" s="13"/>
      <c r="C69" s="47"/>
      <c r="D69" s="41"/>
      <c r="E69" s="38" t="s">
        <v>6</v>
      </c>
      <c r="F69" s="38"/>
      <c r="G69" s="38"/>
      <c r="H69" s="37">
        <v>0</v>
      </c>
      <c r="I69" s="37">
        <v>0</v>
      </c>
      <c r="J69" s="12"/>
      <c r="K69" s="25"/>
    </row>
    <row r="70" spans="1:11" ht="12.2" customHeight="1" x14ac:dyDescent="0.25">
      <c r="A70" s="25"/>
      <c r="B70" s="13"/>
      <c r="C70" s="35"/>
      <c r="D70" s="41"/>
      <c r="E70" s="56" t="s">
        <v>5</v>
      </c>
      <c r="F70" s="56"/>
      <c r="G70" s="56"/>
      <c r="H70" s="37">
        <v>1711001493.75</v>
      </c>
      <c r="I70" s="37">
        <v>1786749329.27</v>
      </c>
      <c r="J70" s="12"/>
      <c r="K70" s="25"/>
    </row>
    <row r="71" spans="1:11" ht="9.75" customHeight="1" x14ac:dyDescent="0.25">
      <c r="A71" s="25"/>
      <c r="B71" s="13"/>
      <c r="C71" s="35"/>
      <c r="D71" s="43"/>
      <c r="E71" s="47"/>
      <c r="F71" s="47"/>
      <c r="G71" s="47"/>
      <c r="H71" s="50"/>
      <c r="I71" s="50"/>
      <c r="J71" s="12"/>
      <c r="K71" s="25"/>
    </row>
    <row r="72" spans="1:11" x14ac:dyDescent="0.25">
      <c r="A72" s="25"/>
      <c r="B72" s="13"/>
      <c r="C72" s="35"/>
      <c r="D72" s="57" t="s">
        <v>4</v>
      </c>
      <c r="E72" s="57"/>
      <c r="F72" s="57"/>
      <c r="G72" s="57"/>
      <c r="H72" s="34">
        <f>H60-H66</f>
        <v>59261306.829999924</v>
      </c>
      <c r="I72" s="34">
        <f>I60-I66</f>
        <v>51599535.880000114</v>
      </c>
      <c r="J72" s="12"/>
      <c r="K72" s="25"/>
    </row>
    <row r="73" spans="1:11" ht="11.25" customHeight="1" x14ac:dyDescent="0.25">
      <c r="A73" s="25"/>
      <c r="B73" s="13"/>
      <c r="C73" s="46"/>
      <c r="D73" s="46"/>
      <c r="E73" s="46"/>
      <c r="F73" s="46"/>
      <c r="G73" s="46"/>
      <c r="H73" s="45"/>
      <c r="I73" s="45"/>
      <c r="J73" s="12"/>
      <c r="K73" s="25"/>
    </row>
    <row r="74" spans="1:11" ht="10.5" customHeight="1" x14ac:dyDescent="0.25">
      <c r="A74" s="25"/>
      <c r="B74" s="13"/>
      <c r="C74" s="46"/>
      <c r="D74" s="46"/>
      <c r="E74" s="46"/>
      <c r="F74" s="46"/>
      <c r="G74" s="46"/>
      <c r="H74" s="45"/>
      <c r="I74" s="45"/>
      <c r="J74" s="12"/>
      <c r="K74" s="25"/>
    </row>
    <row r="75" spans="1:11" x14ac:dyDescent="0.25">
      <c r="A75" s="25"/>
      <c r="B75" s="13"/>
      <c r="C75" s="55" t="s">
        <v>3</v>
      </c>
      <c r="D75" s="55"/>
      <c r="E75" s="55"/>
      <c r="F75" s="55"/>
      <c r="G75" s="55"/>
      <c r="H75" s="51">
        <v>68330395.459999993</v>
      </c>
      <c r="I75" s="51">
        <v>-3253347.04</v>
      </c>
      <c r="J75" s="12"/>
      <c r="K75" s="25"/>
    </row>
    <row r="76" spans="1:11" ht="9.75" customHeight="1" x14ac:dyDescent="0.25">
      <c r="A76" s="25"/>
      <c r="B76" s="13"/>
      <c r="C76" s="52"/>
      <c r="D76" s="52"/>
      <c r="E76" s="52"/>
      <c r="F76" s="52"/>
      <c r="G76" s="52"/>
      <c r="H76" s="53"/>
      <c r="I76" s="53"/>
      <c r="J76" s="12"/>
      <c r="K76" s="25"/>
    </row>
    <row r="77" spans="1:11" ht="11.25" customHeight="1" x14ac:dyDescent="0.25">
      <c r="A77" s="25"/>
      <c r="B77" s="13"/>
      <c r="C77" s="52"/>
      <c r="D77" s="52"/>
      <c r="E77" s="52"/>
      <c r="F77" s="52"/>
      <c r="G77" s="52"/>
      <c r="H77" s="53"/>
      <c r="I77" s="53"/>
      <c r="J77" s="12"/>
      <c r="K77" s="25"/>
    </row>
    <row r="78" spans="1:11" x14ac:dyDescent="0.25">
      <c r="A78" s="25"/>
      <c r="B78" s="13"/>
      <c r="C78" s="55" t="s">
        <v>2</v>
      </c>
      <c r="D78" s="55"/>
      <c r="E78" s="55"/>
      <c r="F78" s="55"/>
      <c r="G78" s="55"/>
      <c r="H78" s="51">
        <v>16457679.359999999</v>
      </c>
      <c r="I78" s="51">
        <v>19711026.399999999</v>
      </c>
      <c r="J78" s="12"/>
      <c r="K78" s="25"/>
    </row>
    <row r="79" spans="1:11" x14ac:dyDescent="0.25">
      <c r="A79" s="25"/>
      <c r="B79" s="13"/>
      <c r="C79" s="55" t="s">
        <v>1</v>
      </c>
      <c r="D79" s="55"/>
      <c r="E79" s="55"/>
      <c r="F79" s="55"/>
      <c r="G79" s="55"/>
      <c r="H79" s="51">
        <v>84788074.819999993</v>
      </c>
      <c r="I79" s="51">
        <v>16457679.359999999</v>
      </c>
      <c r="J79" s="12"/>
      <c r="K79" s="25"/>
    </row>
    <row r="80" spans="1:11" ht="10.5" customHeight="1" x14ac:dyDescent="0.25">
      <c r="A80" s="25"/>
      <c r="B80" s="13"/>
      <c r="C80" s="46"/>
      <c r="D80" s="46"/>
      <c r="E80" s="46"/>
      <c r="F80" s="46"/>
      <c r="G80" s="46"/>
      <c r="H80" s="45"/>
      <c r="I80" s="45"/>
      <c r="J80" s="12"/>
      <c r="K80" s="25"/>
    </row>
    <row r="81" spans="1:11" ht="9.75" customHeight="1" x14ac:dyDescent="0.25">
      <c r="A81" s="25"/>
      <c r="B81" s="13"/>
      <c r="C81" s="44"/>
      <c r="D81" s="41"/>
      <c r="E81" s="41"/>
      <c r="F81" s="41"/>
      <c r="G81" s="41"/>
      <c r="H81" s="54"/>
      <c r="I81" s="54"/>
      <c r="J81" s="12"/>
      <c r="K81" s="25"/>
    </row>
    <row r="82" spans="1:11" ht="5.25" customHeight="1" x14ac:dyDescent="0.25">
      <c r="A82" s="25"/>
      <c r="B82" s="11"/>
      <c r="C82" s="10"/>
      <c r="D82" s="9"/>
      <c r="E82" s="9"/>
      <c r="F82" s="9"/>
      <c r="G82" s="9"/>
      <c r="H82" s="8"/>
      <c r="I82" s="8"/>
      <c r="J82" s="7"/>
      <c r="K82" s="25"/>
    </row>
    <row r="83" spans="1:11" ht="4.5" customHeight="1" x14ac:dyDescent="0.25">
      <c r="B83" s="6"/>
      <c r="C83" s="5"/>
      <c r="D83" s="5"/>
      <c r="E83" s="5"/>
      <c r="F83" s="5"/>
      <c r="G83" s="5"/>
      <c r="H83" s="5"/>
      <c r="I83" s="5"/>
      <c r="J83" s="4"/>
    </row>
    <row r="84" spans="1:11" ht="5.25" hidden="1" customHeight="1" x14ac:dyDescent="0.25">
      <c r="B84" s="3"/>
      <c r="J84" s="2"/>
    </row>
    <row r="85" spans="1:11" ht="15.2" customHeight="1" x14ac:dyDescent="0.25">
      <c r="B85" s="2"/>
      <c r="C85" s="60" t="s">
        <v>0</v>
      </c>
      <c r="D85" s="60"/>
      <c r="E85" s="60"/>
      <c r="F85" s="60"/>
      <c r="G85" s="60"/>
      <c r="H85" s="60"/>
      <c r="I85" s="60"/>
      <c r="J85" s="2"/>
    </row>
  </sheetData>
  <mergeCells count="55">
    <mergeCell ref="C85:I85"/>
    <mergeCell ref="B1:J1"/>
    <mergeCell ref="B2:J2"/>
    <mergeCell ref="B3:J3"/>
    <mergeCell ref="B4:J4"/>
    <mergeCell ref="B5:J5"/>
    <mergeCell ref="E30:G30"/>
    <mergeCell ref="E31:G31"/>
    <mergeCell ref="E32:G32"/>
    <mergeCell ref="E33:G33"/>
    <mergeCell ref="E34:G34"/>
    <mergeCell ref="E35:G35"/>
    <mergeCell ref="D23:G23"/>
    <mergeCell ref="E24:G24"/>
    <mergeCell ref="C59:F59"/>
    <mergeCell ref="D47:G47"/>
    <mergeCell ref="C9:G9"/>
    <mergeCell ref="D11:G11"/>
    <mergeCell ref="E12:G12"/>
    <mergeCell ref="E13:G13"/>
    <mergeCell ref="E14:G14"/>
    <mergeCell ref="E25:G25"/>
    <mergeCell ref="E26:G26"/>
    <mergeCell ref="E28:G28"/>
    <mergeCell ref="E29:G29"/>
    <mergeCell ref="E16:G16"/>
    <mergeCell ref="E17:G17"/>
    <mergeCell ref="E18:G18"/>
    <mergeCell ref="E19:G19"/>
    <mergeCell ref="E20:G20"/>
    <mergeCell ref="C7:F7"/>
    <mergeCell ref="E40:G40"/>
    <mergeCell ref="E39:G39"/>
    <mergeCell ref="E38:G38"/>
    <mergeCell ref="C46:G46"/>
    <mergeCell ref="E15:G15"/>
    <mergeCell ref="E21:F21"/>
    <mergeCell ref="E36:G36"/>
    <mergeCell ref="D44:G44"/>
    <mergeCell ref="E42:G42"/>
    <mergeCell ref="E55:G55"/>
    <mergeCell ref="D56:G56"/>
    <mergeCell ref="C58:F58"/>
    <mergeCell ref="E54:G54"/>
    <mergeCell ref="E48:G48"/>
    <mergeCell ref="E49:G49"/>
    <mergeCell ref="E50:G50"/>
    <mergeCell ref="D52:G52"/>
    <mergeCell ref="C75:G75"/>
    <mergeCell ref="C78:G78"/>
    <mergeCell ref="C79:G79"/>
    <mergeCell ref="E64:G64"/>
    <mergeCell ref="D66:G66"/>
    <mergeCell ref="E70:G70"/>
    <mergeCell ref="D72:G72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2024-02-07T20:52:21Z</cp:lastPrinted>
  <dcterms:created xsi:type="dcterms:W3CDTF">2024-02-07T15:57:46Z</dcterms:created>
  <dcterms:modified xsi:type="dcterms:W3CDTF">2024-02-08T15:28:39Z</dcterms:modified>
</cp:coreProperties>
</file>