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SCALIA\BETSA-FISCALIA\PUBLICACION PAGINA FGE\PUBLICACION FGE 2023\4TO TRIMESTRE 2023\LEY DE CONTABILIDAD GUBERNAMENTAL\INFORMACIÓN PROGRAMÁTICA\GASTOS POR CATEGORÍA PROGRAMÁTICA\"/>
    </mc:Choice>
  </mc:AlternateContent>
  <xr:revisionPtr revIDLastSave="0" documentId="13_ncr:1_{B92615B6-F1F2-4578-8A57-2720D62C9BA1}" xr6:coauthVersionLast="47" xr6:coauthVersionMax="47" xr10:uidLastSave="{00000000-0000-0000-0000-000000000000}"/>
  <bookViews>
    <workbookView xWindow="-120" yWindow="-120" windowWidth="20730" windowHeight="11160" xr2:uid="{A6457566-86F1-4D4A-94FD-CA2DFC8455E6}"/>
  </bookViews>
  <sheets>
    <sheet name="GCP" sheetId="2" r:id="rId1"/>
  </sheets>
  <externalReferences>
    <externalReference r:id="rId2"/>
  </externalReferences>
  <definedNames>
    <definedName name="ADMINISTRATIVA">[1]EADP!$A$3:$C$41</definedName>
    <definedName name="FUNC">[1]EADP!$D$47:$F$86</definedName>
    <definedName name="FUNCIONAL">[1]EADP!$D$47:$F$86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2" l="1"/>
  <c r="F13" i="2"/>
  <c r="G13" i="2"/>
  <c r="H13" i="2"/>
  <c r="I13" i="2"/>
  <c r="J14" i="2"/>
  <c r="J15" i="2"/>
  <c r="E16" i="2"/>
  <c r="F16" i="2"/>
  <c r="G16" i="2"/>
  <c r="H16" i="2"/>
  <c r="I16" i="2"/>
  <c r="J17" i="2"/>
  <c r="J18" i="2"/>
  <c r="J19" i="2"/>
  <c r="J20" i="2"/>
  <c r="J21" i="2"/>
  <c r="J22" i="2"/>
  <c r="J23" i="2"/>
  <c r="J24" i="2"/>
  <c r="E25" i="2"/>
  <c r="F25" i="2"/>
  <c r="G25" i="2"/>
  <c r="H25" i="2"/>
  <c r="I25" i="2"/>
  <c r="J26" i="2"/>
  <c r="J27" i="2"/>
  <c r="J28" i="2"/>
  <c r="E29" i="2"/>
  <c r="F29" i="2"/>
  <c r="G29" i="2"/>
  <c r="H29" i="2"/>
  <c r="J29" i="2" s="1"/>
  <c r="I29" i="2"/>
  <c r="J30" i="2"/>
  <c r="J31" i="2"/>
  <c r="E32" i="2"/>
  <c r="F32" i="2"/>
  <c r="G32" i="2"/>
  <c r="H32" i="2"/>
  <c r="J32" i="2" s="1"/>
  <c r="I32" i="2"/>
  <c r="J33" i="2"/>
  <c r="J34" i="2"/>
  <c r="J35" i="2"/>
  <c r="J36" i="2"/>
  <c r="J37" i="2"/>
  <c r="J38" i="2"/>
  <c r="J39" i="2"/>
  <c r="J40" i="2"/>
  <c r="J41" i="2"/>
  <c r="H12" i="2" l="1"/>
  <c r="H43" i="2" s="1"/>
  <c r="G12" i="2"/>
  <c r="J12" i="2" s="1"/>
  <c r="J16" i="2"/>
  <c r="F12" i="2"/>
  <c r="F43" i="2" s="1"/>
  <c r="J25" i="2"/>
  <c r="I12" i="2"/>
  <c r="I43" i="2" s="1"/>
  <c r="E12" i="2"/>
  <c r="E43" i="2" s="1"/>
  <c r="J13" i="2"/>
  <c r="G43" i="2" l="1"/>
  <c r="J43" i="2" s="1"/>
</calcChain>
</file>

<file path=xl/sharedStrings.xml><?xml version="1.0" encoding="utf-8"?>
<sst xmlns="http://schemas.openxmlformats.org/spreadsheetml/2006/main" count="47" uniqueCount="47">
  <si>
    <t xml:space="preserve"> </t>
  </si>
  <si>
    <t>Bajo protesta de decir verdad declaramos que los Estados Financieros y sus notas, son razonablemente correctos y son responsabilidad del emisor</t>
  </si>
  <si>
    <t>Total del Gasto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</si>
  <si>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</si>
  <si>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</si>
  <si>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</si>
  <si>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</si>
  <si>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</si>
  <si>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</si>
  <si>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</si>
  <si>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</si>
  <si>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</si>
  <si>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</si>
  <si>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</si>
  <si>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</si>
  <si>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</si>
  <si>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</si>
  <si>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</si>
  <si>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</si>
  <si>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</si>
  <si>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</si>
  <si>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</si>
  <si>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</si>
  <si>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</si>
  <si>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</si>
  <si>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</si>
  <si>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</si>
  <si>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</si>
  <si>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</si>
  <si>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</si>
  <si>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</si>
  <si>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</si>
  <si>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</si>
  <si>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</si>
  <si>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</si>
  <si>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</si>
  <si>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</si>
  <si>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</si>
  <si>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</si>
  <si>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</si>
  <si>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</si>
  <si>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</si>
  <si>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</si>
  <si>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(Cifras en pesos)</t>
  </si>
  <si>
    <t>Del 1 de Enero al 31 de Diciembre de 2023</t>
  </si>
  <si>
    <t>Gasto por Categoría Programática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</si>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</sst>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</font>
    <font>
      <sz val="9"/>
      <color indexed="8"/>
      <name val="Calibri"/>
    </font>
    <font>
      <b/>
      <sz val="8"/>
      <name val="Calibri"/>
    </font>
    <font>
      <sz val="8"/>
      <color indexed="8"/>
      <name val="Calibri"/>
    </font>
    <font>
      <b/>
      <sz val="9"/>
      <color indexed="8"/>
      <name val="Calibri"/>
    </font>
    <font>
      <b/>
      <sz val="11"/>
      <color indexed="8"/>
      <name val="Calibri"/>
    </font>
    <font>
      <b/>
      <sz val="8"/>
      <color indexed="8"/>
      <name val="Calibri"/>
    </font>
    <font>
      <sz val="8"/>
      <color indexed="9"/>
      <name val="Calibri"/>
    </font>
    <font>
      <b/>
      <sz val="9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/>
    <xf numFmtId="0" fontId="2" fillId="0" borderId="2" xfId="1" applyFont="1" applyBorder="1"/>
    <xf numFmtId="0" fontId="5" fillId="0" borderId="1" xfId="1" applyFont="1" applyBorder="1"/>
    <xf numFmtId="0" fontId="6" fillId="0" borderId="3" xfId="1" applyFont="1" applyBorder="1"/>
    <xf numFmtId="4" fontId="6" fillId="0" borderId="4" xfId="1" applyNumberFormat="1" applyFont="1" applyBorder="1" applyAlignment="1">
      <alignment horizontal="right" vertical="center" wrapText="1"/>
    </xf>
    <xf numFmtId="0" fontId="6" fillId="0" borderId="7" xfId="1" applyFont="1" applyBorder="1" applyAlignment="1">
      <alignment horizontal="justify" vertical="center" wrapText="1"/>
    </xf>
    <xf numFmtId="0" fontId="6" fillId="0" borderId="8" xfId="1" applyFont="1" applyBorder="1"/>
    <xf numFmtId="0" fontId="2" fillId="0" borderId="3" xfId="1" applyFont="1" applyBorder="1"/>
    <xf numFmtId="4" fontId="6" fillId="0" borderId="9" xfId="1" applyNumberFormat="1" applyFont="1" applyBorder="1" applyAlignment="1">
      <alignment horizontal="right" vertical="center" wrapText="1"/>
    </xf>
    <xf numFmtId="4" fontId="5" fillId="0" borderId="9" xfId="1" applyNumberFormat="1" applyFont="1" applyBorder="1" applyAlignment="1">
      <alignment horizontal="right" vertical="center" wrapText="1"/>
    </xf>
    <xf numFmtId="0" fontId="5" fillId="0" borderId="10" xfId="1" applyFont="1" applyBorder="1" applyAlignment="1">
      <alignment horizontal="justify" vertical="center" wrapText="1"/>
    </xf>
    <xf numFmtId="0" fontId="5" fillId="0" borderId="2" xfId="1" applyFont="1" applyBorder="1" applyAlignment="1">
      <alignment horizontal="justify" vertical="center" wrapText="1"/>
    </xf>
    <xf numFmtId="0" fontId="5" fillId="0" borderId="11" xfId="1" applyFont="1" applyBorder="1" applyAlignment="1">
      <alignment horizontal="justify" vertical="center" wrapText="1"/>
    </xf>
    <xf numFmtId="0" fontId="2" fillId="0" borderId="8" xfId="1" applyFont="1" applyBorder="1"/>
    <xf numFmtId="4" fontId="6" fillId="0" borderId="12" xfId="1" applyNumberFormat="1" applyFont="1" applyBorder="1" applyAlignment="1">
      <alignment horizontal="right" vertical="center" wrapText="1"/>
    </xf>
    <xf numFmtId="4" fontId="5" fillId="0" borderId="12" xfId="1" applyNumberFormat="1" applyFont="1" applyBorder="1" applyAlignment="1">
      <alignment horizontal="right" vertical="center" wrapText="1"/>
    </xf>
    <xf numFmtId="0" fontId="5" fillId="0" borderId="8" xfId="1" applyFont="1" applyBorder="1" applyAlignment="1">
      <alignment horizontal="justify" vertical="center" wrapText="1"/>
    </xf>
    <xf numFmtId="0" fontId="5" fillId="0" borderId="0" xfId="1" applyFont="1" applyAlignment="1">
      <alignment horizontal="justify" vertical="center" wrapText="1"/>
    </xf>
    <xf numFmtId="0" fontId="5" fillId="0" borderId="3" xfId="1" applyFont="1" applyBorder="1" applyAlignment="1">
      <alignment horizontal="justify" vertical="center" wrapText="1"/>
    </xf>
    <xf numFmtId="0" fontId="7" fillId="0" borderId="3" xfId="1" applyFont="1" applyBorder="1"/>
    <xf numFmtId="0" fontId="8" fillId="0" borderId="3" xfId="1" applyFont="1" applyBorder="1" applyAlignment="1">
      <alignment horizontal="justify" vertical="center" wrapText="1"/>
    </xf>
    <xf numFmtId="0" fontId="7" fillId="0" borderId="8" xfId="1" applyFont="1" applyBorder="1"/>
    <xf numFmtId="4" fontId="6" fillId="0" borderId="13" xfId="1" applyNumberFormat="1" applyFont="1" applyBorder="1" applyAlignment="1">
      <alignment horizontal="right" vertical="center" wrapText="1"/>
    </xf>
    <xf numFmtId="4" fontId="5" fillId="0" borderId="13" xfId="1" applyNumberFormat="1" applyFont="1" applyBorder="1" applyAlignment="1">
      <alignment horizontal="right" vertical="center" wrapText="1"/>
    </xf>
    <xf numFmtId="0" fontId="3" fillId="0" borderId="3" xfId="1" applyFont="1" applyBorder="1"/>
    <xf numFmtId="0" fontId="3" fillId="0" borderId="8" xfId="1" applyFont="1" applyBorder="1"/>
    <xf numFmtId="0" fontId="9" fillId="0" borderId="6" xfId="1" applyFont="1" applyBorder="1"/>
    <xf numFmtId="0" fontId="5" fillId="0" borderId="2" xfId="1" applyFont="1" applyBorder="1"/>
    <xf numFmtId="0" fontId="10" fillId="2" borderId="4" xfId="1" applyFont="1" applyFill="1" applyBorder="1" applyAlignment="1">
      <alignment horizontal="center" vertical="center" wrapText="1"/>
    </xf>
    <xf numFmtId="0" fontId="5" fillId="0" borderId="15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6" fillId="0" borderId="0" xfId="1" applyFont="1" applyAlignment="1">
      <alignment horizontal="justify" vertical="center" wrapText="1"/>
    </xf>
    <xf numFmtId="0" fontId="6" fillId="0" borderId="8" xfId="1" applyFont="1" applyBorder="1" applyAlignment="1">
      <alignment horizontal="justify" vertical="center" wrapText="1"/>
    </xf>
    <xf numFmtId="49" fontId="11" fillId="2" borderId="15" xfId="1" applyNumberFormat="1" applyFont="1" applyFill="1" applyBorder="1" applyAlignment="1">
      <alignment horizontal="center"/>
    </xf>
    <xf numFmtId="49" fontId="11" fillId="2" borderId="1" xfId="1" applyNumberFormat="1" applyFont="1" applyFill="1" applyBorder="1" applyAlignment="1">
      <alignment horizontal="center"/>
    </xf>
    <xf numFmtId="49" fontId="11" fillId="2" borderId="14" xfId="1" applyNumberFormat="1" applyFont="1" applyFill="1" applyBorder="1" applyAlignment="1">
      <alignment horizontal="center"/>
    </xf>
    <xf numFmtId="49" fontId="12" fillId="2" borderId="3" xfId="1" applyNumberFormat="1" applyFont="1" applyFill="1" applyBorder="1" applyAlignment="1">
      <alignment horizontal="center"/>
    </xf>
    <xf numFmtId="49" fontId="12" fillId="2" borderId="0" xfId="1" applyNumberFormat="1" applyFont="1" applyFill="1" applyAlignment="1">
      <alignment horizontal="center"/>
    </xf>
    <xf numFmtId="49" fontId="12" fillId="2" borderId="8" xfId="1" applyNumberFormat="1" applyFont="1" applyFill="1" applyBorder="1" applyAlignment="1">
      <alignment horizontal="center"/>
    </xf>
    <xf numFmtId="49" fontId="13" fillId="2" borderId="3" xfId="1" applyNumberFormat="1" applyFont="1" applyFill="1" applyBorder="1" applyAlignment="1">
      <alignment horizontal="center"/>
    </xf>
    <xf numFmtId="49" fontId="13" fillId="2" borderId="0" xfId="1" applyNumberFormat="1" applyFont="1" applyFill="1" applyAlignment="1">
      <alignment horizontal="center"/>
    </xf>
    <xf numFmtId="49" fontId="13" fillId="2" borderId="8" xfId="1" applyNumberFormat="1" applyFont="1" applyFill="1" applyBorder="1" applyAlignment="1">
      <alignment horizontal="center"/>
    </xf>
    <xf numFmtId="49" fontId="13" fillId="2" borderId="11" xfId="1" applyNumberFormat="1" applyFont="1" applyFill="1" applyBorder="1" applyAlignment="1">
      <alignment horizontal="center"/>
    </xf>
    <xf numFmtId="49" fontId="13" fillId="2" borderId="2" xfId="1" applyNumberFormat="1" applyFont="1" applyFill="1" applyBorder="1" applyAlignment="1">
      <alignment horizontal="center"/>
    </xf>
    <xf numFmtId="49" fontId="13" fillId="2" borderId="10" xfId="1" applyNumberFormat="1" applyFont="1" applyFill="1" applyBorder="1" applyAlignment="1">
      <alignment horizontal="center"/>
    </xf>
    <xf numFmtId="0" fontId="10" fillId="2" borderId="15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4" fillId="0" borderId="0" xfId="1" applyFont="1" applyAlignment="1">
      <alignment horizontal="center"/>
    </xf>
    <xf numFmtId="0" fontId="6" fillId="0" borderId="6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</cellXfs>
  <cellStyles count="2">
    <cellStyle name="Normal" xfId="0" builtinId="0"/>
    <cellStyle name="Normal 2" xfId="1" xr:uid="{6269511F-BBB7-4439-910E-589BD2D364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114300</xdr:rowOff>
    </xdr:from>
    <xdr:to>
      <xdr:col>3</xdr:col>
      <xdr:colOff>857250</xdr:colOff>
      <xdr:row>7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F25F7E-1E6A-45B1-B48D-0D4CBD948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14300"/>
          <a:ext cx="1104900" cy="110490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1</xdr:row>
      <xdr:rowOff>76200</xdr:rowOff>
    </xdr:from>
    <xdr:to>
      <xdr:col>10</xdr:col>
      <xdr:colOff>19050</xdr:colOff>
      <xdr:row>6</xdr:row>
      <xdr:rowOff>70485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1E79D8C-50FE-43AB-BC0F-FD00342694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8601075" y="219075"/>
          <a:ext cx="809625" cy="8420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762000</xdr:colOff>
      <xdr:row>49</xdr:row>
      <xdr:rowOff>152400</xdr:rowOff>
    </xdr:from>
    <xdr:to>
      <xdr:col>3</xdr:col>
      <xdr:colOff>3371850</xdr:colOff>
      <xdr:row>57</xdr:row>
      <xdr:rowOff>123825</xdr:rowOff>
    </xdr:to>
    <xdr:sp macro="" textlink="">
      <xdr:nvSpPr>
        <xdr:cNvPr id="4" name="CuadroTexto 9">
          <a:extLst>
            <a:ext uri="{FF2B5EF4-FFF2-40B4-BE49-F238E27FC236}">
              <a16:creationId xmlns:a16="http://schemas.microsoft.com/office/drawing/2014/main" id="{2BC538B9-0477-436C-9AEB-C47CB5F7FD6D}"/>
            </a:ext>
          </a:extLst>
        </xdr:cNvPr>
        <xdr:cNvSpPr txBox="1"/>
      </xdr:nvSpPr>
      <xdr:spPr>
        <a:xfrm>
          <a:off x="1238250" y="9344025"/>
          <a:ext cx="2609850" cy="149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AUTORIZÓ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 b="1"/>
            <a:t>___________________________________</a:t>
          </a:r>
        </a:p>
        <a:p>
          <a:pPr algn="ctr"/>
          <a:r>
            <a:rPr lang="es-MX" sz="1050" b="1"/>
            <a:t>C.EVELIO RODRÍGUEZ</a:t>
          </a:r>
          <a:r>
            <a:rPr lang="es-MX" sz="1050" b="1" baseline="0"/>
            <a:t> GONZÁLEZ</a:t>
          </a:r>
          <a:endParaRPr lang="es-MX" sz="1050" b="1"/>
        </a:p>
        <a:p>
          <a:pPr algn="ctr"/>
          <a:r>
            <a:rPr lang="es-MX" sz="1050" b="1"/>
            <a:t>ENCARGADO DE LA DIRECCIÓN</a:t>
          </a:r>
          <a:r>
            <a:rPr lang="es-MX" sz="1050" b="1" baseline="0"/>
            <a:t> </a:t>
          </a:r>
          <a:r>
            <a:rPr lang="es-MX" sz="1050" b="1"/>
            <a:t>GENERAL DE PRESUPUESTO Y ADMINISTRACIÓN </a:t>
          </a:r>
        </a:p>
      </xdr:txBody>
    </xdr:sp>
    <xdr:clientData/>
  </xdr:twoCellAnchor>
  <xdr:twoCellAnchor>
    <xdr:from>
      <xdr:col>5</xdr:col>
      <xdr:colOff>638175</xdr:colOff>
      <xdr:row>49</xdr:row>
      <xdr:rowOff>152400</xdr:rowOff>
    </xdr:from>
    <xdr:to>
      <xdr:col>8</xdr:col>
      <xdr:colOff>628650</xdr:colOff>
      <xdr:row>57</xdr:row>
      <xdr:rowOff>156897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63BC0C8-93AE-4167-B370-B6B89E49A93C}"/>
            </a:ext>
          </a:extLst>
        </xdr:cNvPr>
        <xdr:cNvSpPr txBox="1"/>
      </xdr:nvSpPr>
      <xdr:spPr>
        <a:xfrm>
          <a:off x="5534025" y="9344025"/>
          <a:ext cx="2638425" cy="1528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ELABORÓ</a:t>
          </a:r>
          <a:endParaRPr lang="es-MX" sz="1050"/>
        </a:p>
        <a:p>
          <a:pPr algn="ctr"/>
          <a:r>
            <a:rPr lang="es-MX" sz="1050"/>
            <a:t>  </a:t>
          </a:r>
        </a:p>
        <a:p>
          <a:pPr algn="ctr"/>
          <a:endParaRPr lang="es-MX" sz="1050" b="1"/>
        </a:p>
        <a:p>
          <a:pPr algn="ctr"/>
          <a:r>
            <a:rPr lang="es-MX" sz="1050" b="1"/>
            <a:t>                                                                     __________________________________</a:t>
          </a:r>
        </a:p>
        <a:p>
          <a:pPr algn="ctr"/>
          <a:r>
            <a:rPr lang="es-MX" sz="1050" b="1"/>
            <a:t>L.C. BETSABETH VEGA HERNÁNDEZ</a:t>
          </a: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CUENTA PÚBLICA</a:t>
          </a:r>
          <a:endParaRPr lang="es-MX" sz="105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E/Desktop/PUBLICACI&#211;N%204TO%20TRIMESTRE%202023/LEY%20DE%20CONTABILIDAD%20GUBERNAMENTAL/INFORMACI&#211;N%20CONTABLE/ESTADO%20ANAL&#205;TICO%20DE%20LA%20DEUDA%20Y%20OTROS%20PASIVOS/EADyOP_GRO_FGE_04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9E726-0EAD-4453-ABB1-C3CE00D72B5D}">
  <sheetPr>
    <pageSetUpPr fitToPage="1"/>
  </sheetPr>
  <dimension ref="A1:K45"/>
  <sheetViews>
    <sheetView tabSelected="1" topLeftCell="A37" zoomScaleNormal="100" workbookViewId="0">
      <selection activeCell="I48" sqref="I48"/>
    </sheetView>
  </sheetViews>
  <sheetFormatPr baseColWidth="10" defaultColWidth="12.5703125" defaultRowHeight="15" x14ac:dyDescent="0.25"/>
  <cols>
    <col min="1" max="1" width="2.140625" style="1" customWidth="1"/>
    <col min="2" max="2" width="2.5703125" style="1" customWidth="1"/>
    <col min="3" max="3" width="2.42578125" style="1" customWidth="1"/>
    <col min="4" max="4" width="53.5703125" style="1" customWidth="1"/>
    <col min="5" max="5" width="12.7109375" style="1" customWidth="1"/>
    <col min="6" max="6" width="14.28515625" style="1" customWidth="1"/>
    <col min="7" max="8" width="12.7109375" style="1" customWidth="1"/>
    <col min="9" max="9" width="14.85546875" style="1" customWidth="1"/>
    <col min="10" max="10" width="12.85546875" style="1" customWidth="1"/>
    <col min="11" max="11" width="3.140625" style="1" customWidth="1"/>
    <col min="12" max="16384" width="12.5703125" style="1"/>
  </cols>
  <sheetData>
    <row r="1" spans="1:11" ht="11.25" customHeight="1" x14ac:dyDescent="0.25">
      <c r="B1" s="28"/>
      <c r="C1" s="28"/>
      <c r="D1" s="28"/>
      <c r="E1" s="28"/>
      <c r="F1" s="28"/>
      <c r="G1" s="28"/>
      <c r="H1" s="28"/>
      <c r="I1" s="28"/>
      <c r="J1" s="2"/>
    </row>
    <row r="2" spans="1:11" ht="9.75" customHeight="1" x14ac:dyDescent="0.25">
      <c r="A2" s="14"/>
      <c r="B2" s="35"/>
      <c r="C2" s="36"/>
      <c r="D2" s="36"/>
      <c r="E2" s="36"/>
      <c r="F2" s="36"/>
      <c r="G2" s="36"/>
      <c r="H2" s="36"/>
      <c r="I2" s="36"/>
      <c r="J2" s="37"/>
      <c r="K2" s="8"/>
    </row>
    <row r="3" spans="1:11" ht="14.45" customHeight="1" x14ac:dyDescent="0.25">
      <c r="A3" s="14"/>
      <c r="B3" s="38" t="s">
        <v>46</v>
      </c>
      <c r="C3" s="39"/>
      <c r="D3" s="39"/>
      <c r="E3" s="39"/>
      <c r="F3" s="39"/>
      <c r="G3" s="39"/>
      <c r="H3" s="39"/>
      <c r="I3" s="39"/>
      <c r="J3" s="40"/>
      <c r="K3" s="8"/>
    </row>
    <row r="4" spans="1:11" ht="14.45" customHeight="1" x14ac:dyDescent="0.25">
      <c r="A4" s="14"/>
      <c r="B4" s="38"/>
      <c r="C4" s="39"/>
      <c r="D4" s="39"/>
      <c r="E4" s="39"/>
      <c r="F4" s="39"/>
      <c r="G4" s="39"/>
      <c r="H4" s="39"/>
      <c r="I4" s="39"/>
      <c r="J4" s="40"/>
      <c r="K4" s="8"/>
    </row>
    <row r="5" spans="1:11" ht="14.45" customHeight="1" x14ac:dyDescent="0.25">
      <c r="A5" s="14"/>
      <c r="B5" s="41" t="s">
        <v>45</v>
      </c>
      <c r="C5" s="42"/>
      <c r="D5" s="42"/>
      <c r="E5" s="42"/>
      <c r="F5" s="42"/>
      <c r="G5" s="42"/>
      <c r="H5" s="42"/>
      <c r="I5" s="42"/>
      <c r="J5" s="43"/>
      <c r="K5" s="8"/>
    </row>
    <row r="6" spans="1:11" ht="14.45" customHeight="1" x14ac:dyDescent="0.25">
      <c r="A6" s="14"/>
      <c r="B6" s="41" t="s">
        <v>44</v>
      </c>
      <c r="C6" s="42"/>
      <c r="D6" s="42"/>
      <c r="E6" s="42"/>
      <c r="F6" s="42"/>
      <c r="G6" s="42"/>
      <c r="H6" s="42"/>
      <c r="I6" s="42"/>
      <c r="J6" s="43"/>
      <c r="K6" s="8"/>
    </row>
    <row r="7" spans="1:11" ht="14.45" customHeight="1" x14ac:dyDescent="0.25">
      <c r="A7" s="14"/>
      <c r="B7" s="44" t="s">
        <v>43</v>
      </c>
      <c r="C7" s="45"/>
      <c r="D7" s="45"/>
      <c r="E7" s="45"/>
      <c r="F7" s="45"/>
      <c r="G7" s="45"/>
      <c r="H7" s="45"/>
      <c r="I7" s="45"/>
      <c r="J7" s="46"/>
      <c r="K7" s="8"/>
    </row>
    <row r="8" spans="1:11" ht="9.75" customHeight="1" x14ac:dyDescent="0.25">
      <c r="B8" s="27"/>
      <c r="C8" s="27"/>
      <c r="D8" s="27"/>
      <c r="E8" s="27"/>
      <c r="F8" s="27"/>
      <c r="G8" s="27"/>
      <c r="H8" s="27"/>
      <c r="I8" s="27"/>
      <c r="J8" s="27"/>
    </row>
    <row r="9" spans="1:11" x14ac:dyDescent="0.25">
      <c r="A9" s="26"/>
      <c r="B9" s="47" t="s">
        <v>42</v>
      </c>
      <c r="C9" s="48"/>
      <c r="D9" s="49"/>
      <c r="E9" s="56" t="s">
        <v>41</v>
      </c>
      <c r="F9" s="56"/>
      <c r="G9" s="56"/>
      <c r="H9" s="56"/>
      <c r="I9" s="56"/>
      <c r="J9" s="56" t="s">
        <v>40</v>
      </c>
      <c r="K9" s="25"/>
    </row>
    <row r="10" spans="1:11" ht="24.2" customHeight="1" x14ac:dyDescent="0.25">
      <c r="A10" s="26"/>
      <c r="B10" s="50"/>
      <c r="C10" s="51"/>
      <c r="D10" s="52"/>
      <c r="E10" s="29" t="s">
        <v>39</v>
      </c>
      <c r="F10" s="29" t="s">
        <v>38</v>
      </c>
      <c r="G10" s="29" t="s">
        <v>37</v>
      </c>
      <c r="H10" s="29" t="s">
        <v>36</v>
      </c>
      <c r="I10" s="29" t="s">
        <v>35</v>
      </c>
      <c r="J10" s="56"/>
      <c r="K10" s="25"/>
    </row>
    <row r="11" spans="1:11" x14ac:dyDescent="0.25">
      <c r="A11" s="26"/>
      <c r="B11" s="53"/>
      <c r="C11" s="54"/>
      <c r="D11" s="55"/>
      <c r="E11" s="29">
        <v>1</v>
      </c>
      <c r="F11" s="29">
        <v>2</v>
      </c>
      <c r="G11" s="29" t="s">
        <v>34</v>
      </c>
      <c r="H11" s="29">
        <v>4</v>
      </c>
      <c r="I11" s="29">
        <v>5</v>
      </c>
      <c r="J11" s="29" t="s">
        <v>33</v>
      </c>
      <c r="K11" s="25"/>
    </row>
    <row r="12" spans="1:11" ht="15.2" customHeight="1" x14ac:dyDescent="0.25">
      <c r="A12" s="14"/>
      <c r="B12" s="30" t="s">
        <v>32</v>
      </c>
      <c r="C12" s="31"/>
      <c r="D12" s="32"/>
      <c r="E12" s="24">
        <f>SUM(E13,E16,E25,E29,E32,E37)</f>
        <v>1404238486</v>
      </c>
      <c r="F12" s="24">
        <f>SUM(F13,F16,F25,F29,F32,F37)</f>
        <v>100082349.87</v>
      </c>
      <c r="G12" s="24">
        <f>SUM(G13,G16,G25,G29,G32,G37)</f>
        <v>1504320835.8699999</v>
      </c>
      <c r="H12" s="24">
        <f>SUM(H13,H16,H25,H29,H32,H37)</f>
        <v>1562575936</v>
      </c>
      <c r="I12" s="24">
        <f>SUM(I13,I16,I25,I29,I32,I37)</f>
        <v>1495237985.3399999</v>
      </c>
      <c r="J12" s="23">
        <f t="shared" ref="J12:J41" si="0">G12-H12</f>
        <v>-58255100.130000114</v>
      </c>
      <c r="K12" s="8"/>
    </row>
    <row r="13" spans="1:11" x14ac:dyDescent="0.25">
      <c r="A13" s="22"/>
      <c r="B13" s="21"/>
      <c r="C13" s="33" t="s">
        <v>31</v>
      </c>
      <c r="D13" s="34"/>
      <c r="E13" s="15">
        <f>SUM(E14:E15)</f>
        <v>0</v>
      </c>
      <c r="F13" s="15">
        <f>SUM(F14:F15)</f>
        <v>0</v>
      </c>
      <c r="G13" s="15">
        <f>SUM(G14:G15)</f>
        <v>0</v>
      </c>
      <c r="H13" s="15">
        <f>SUM(H14:H15)</f>
        <v>0</v>
      </c>
      <c r="I13" s="15">
        <f>SUM(I14:I15)</f>
        <v>0</v>
      </c>
      <c r="J13" s="15">
        <f t="shared" si="0"/>
        <v>0</v>
      </c>
      <c r="K13" s="20"/>
    </row>
    <row r="14" spans="1:11" x14ac:dyDescent="0.25">
      <c r="A14" s="14"/>
      <c r="B14" s="19"/>
      <c r="C14" s="18"/>
      <c r="D14" s="17" t="s">
        <v>30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5">
        <f t="shared" si="0"/>
        <v>0</v>
      </c>
      <c r="K14" s="8"/>
    </row>
    <row r="15" spans="1:11" x14ac:dyDescent="0.25">
      <c r="A15" s="14"/>
      <c r="B15" s="19"/>
      <c r="C15" s="18"/>
      <c r="D15" s="17" t="s">
        <v>29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5">
        <f t="shared" si="0"/>
        <v>0</v>
      </c>
      <c r="K15" s="8"/>
    </row>
    <row r="16" spans="1:11" x14ac:dyDescent="0.25">
      <c r="A16" s="22"/>
      <c r="B16" s="21"/>
      <c r="C16" s="33" t="s">
        <v>28</v>
      </c>
      <c r="D16" s="34"/>
      <c r="E16" s="15">
        <f>SUM(E17:E24)</f>
        <v>1404238486</v>
      </c>
      <c r="F16" s="15">
        <f>SUM(F17:F24)</f>
        <v>100082349.87</v>
      </c>
      <c r="G16" s="15">
        <f>SUM(G17:G24)</f>
        <v>1504320835.8699999</v>
      </c>
      <c r="H16" s="15">
        <f>SUM(H17:H24)</f>
        <v>1562575936</v>
      </c>
      <c r="I16" s="15">
        <f>SUM(I17:I24)</f>
        <v>1495237985.3399999</v>
      </c>
      <c r="J16" s="15">
        <f t="shared" si="0"/>
        <v>-58255100.130000114</v>
      </c>
      <c r="K16" s="20"/>
    </row>
    <row r="17" spans="1:11" ht="22.7" customHeight="1" x14ac:dyDescent="0.25">
      <c r="A17" s="14"/>
      <c r="B17" s="19"/>
      <c r="C17" s="18"/>
      <c r="D17" s="17" t="s">
        <v>27</v>
      </c>
      <c r="E17" s="16">
        <v>1404238486</v>
      </c>
      <c r="F17" s="16">
        <v>100082349.87</v>
      </c>
      <c r="G17" s="16">
        <v>1504320835.8699999</v>
      </c>
      <c r="H17" s="16">
        <v>1562575936</v>
      </c>
      <c r="I17" s="16">
        <v>1495237985.3399999</v>
      </c>
      <c r="J17" s="15">
        <f t="shared" si="0"/>
        <v>-58255100.130000114</v>
      </c>
      <c r="K17" s="8"/>
    </row>
    <row r="18" spans="1:11" x14ac:dyDescent="0.25">
      <c r="A18" s="14"/>
      <c r="B18" s="19"/>
      <c r="C18" s="18"/>
      <c r="D18" s="17" t="s">
        <v>26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5">
        <f t="shared" si="0"/>
        <v>0</v>
      </c>
      <c r="K18" s="8"/>
    </row>
    <row r="19" spans="1:11" x14ac:dyDescent="0.25">
      <c r="A19" s="14"/>
      <c r="B19" s="19"/>
      <c r="C19" s="18"/>
      <c r="D19" s="17" t="s">
        <v>25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5">
        <f t="shared" si="0"/>
        <v>0</v>
      </c>
      <c r="K19" s="8"/>
    </row>
    <row r="20" spans="1:11" x14ac:dyDescent="0.25">
      <c r="A20" s="14"/>
      <c r="B20" s="19"/>
      <c r="C20" s="18"/>
      <c r="D20" s="17" t="s">
        <v>24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5">
        <f t="shared" si="0"/>
        <v>0</v>
      </c>
      <c r="K20" s="8"/>
    </row>
    <row r="21" spans="1:11" x14ac:dyDescent="0.25">
      <c r="A21" s="14"/>
      <c r="B21" s="19"/>
      <c r="C21" s="18"/>
      <c r="D21" s="17" t="s">
        <v>23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5">
        <f t="shared" si="0"/>
        <v>0</v>
      </c>
      <c r="K21" s="8"/>
    </row>
    <row r="22" spans="1:11" x14ac:dyDescent="0.25">
      <c r="A22" s="14"/>
      <c r="B22" s="19"/>
      <c r="C22" s="18"/>
      <c r="D22" s="17" t="s">
        <v>22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5">
        <f t="shared" si="0"/>
        <v>0</v>
      </c>
      <c r="K22" s="8"/>
    </row>
    <row r="23" spans="1:11" x14ac:dyDescent="0.25">
      <c r="A23" s="14"/>
      <c r="B23" s="19"/>
      <c r="C23" s="18"/>
      <c r="D23" s="17" t="s">
        <v>21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5">
        <f t="shared" si="0"/>
        <v>0</v>
      </c>
      <c r="K23" s="8"/>
    </row>
    <row r="24" spans="1:11" x14ac:dyDescent="0.25">
      <c r="A24" s="14"/>
      <c r="B24" s="19"/>
      <c r="C24" s="18"/>
      <c r="D24" s="17" t="s">
        <v>20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5">
        <f t="shared" si="0"/>
        <v>0</v>
      </c>
      <c r="K24" s="8"/>
    </row>
    <row r="25" spans="1:11" x14ac:dyDescent="0.25">
      <c r="A25" s="22"/>
      <c r="B25" s="21"/>
      <c r="C25" s="33" t="s">
        <v>19</v>
      </c>
      <c r="D25" s="34"/>
      <c r="E25" s="15">
        <f>SUM(E26:E28)</f>
        <v>0</v>
      </c>
      <c r="F25" s="15">
        <f>SUM(F26:F28)</f>
        <v>0</v>
      </c>
      <c r="G25" s="15">
        <f>SUM(G26:G28)</f>
        <v>0</v>
      </c>
      <c r="H25" s="15">
        <f>SUM(H26:H28)</f>
        <v>0</v>
      </c>
      <c r="I25" s="15">
        <f>SUM(I26:I28)</f>
        <v>0</v>
      </c>
      <c r="J25" s="15">
        <f t="shared" si="0"/>
        <v>0</v>
      </c>
      <c r="K25" s="20"/>
    </row>
    <row r="26" spans="1:11" x14ac:dyDescent="0.25">
      <c r="A26" s="14"/>
      <c r="B26" s="19"/>
      <c r="C26" s="18"/>
      <c r="D26" s="17" t="s">
        <v>18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5">
        <f t="shared" si="0"/>
        <v>0</v>
      </c>
      <c r="K26" s="8"/>
    </row>
    <row r="27" spans="1:11" x14ac:dyDescent="0.25">
      <c r="A27" s="14"/>
      <c r="B27" s="19"/>
      <c r="C27" s="18"/>
      <c r="D27" s="17" t="s">
        <v>17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5">
        <f t="shared" si="0"/>
        <v>0</v>
      </c>
      <c r="K27" s="8"/>
    </row>
    <row r="28" spans="1:11" x14ac:dyDescent="0.25">
      <c r="A28" s="14"/>
      <c r="B28" s="19"/>
      <c r="C28" s="18"/>
      <c r="D28" s="17" t="s">
        <v>16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5">
        <f t="shared" si="0"/>
        <v>0</v>
      </c>
      <c r="K28" s="8"/>
    </row>
    <row r="29" spans="1:11" x14ac:dyDescent="0.25">
      <c r="A29" s="22"/>
      <c r="B29" s="21"/>
      <c r="C29" s="33" t="s">
        <v>15</v>
      </c>
      <c r="D29" s="34"/>
      <c r="E29" s="15">
        <f>SUM(E30:E31)</f>
        <v>0</v>
      </c>
      <c r="F29" s="15">
        <f>SUM(F30:F31)</f>
        <v>0</v>
      </c>
      <c r="G29" s="15">
        <f>SUM(G30:G31)</f>
        <v>0</v>
      </c>
      <c r="H29" s="15">
        <f>SUM(H30:H31)</f>
        <v>0</v>
      </c>
      <c r="I29" s="15">
        <f>SUM(I30:I31)</f>
        <v>0</v>
      </c>
      <c r="J29" s="15">
        <f t="shared" si="0"/>
        <v>0</v>
      </c>
      <c r="K29" s="20"/>
    </row>
    <row r="30" spans="1:11" x14ac:dyDescent="0.25">
      <c r="A30" s="14"/>
      <c r="B30" s="19"/>
      <c r="C30" s="18"/>
      <c r="D30" s="17" t="s">
        <v>14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5">
        <f t="shared" si="0"/>
        <v>0</v>
      </c>
      <c r="K30" s="8"/>
    </row>
    <row r="31" spans="1:11" x14ac:dyDescent="0.25">
      <c r="A31" s="14"/>
      <c r="B31" s="19"/>
      <c r="C31" s="18"/>
      <c r="D31" s="17" t="s">
        <v>13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5">
        <f t="shared" si="0"/>
        <v>0</v>
      </c>
      <c r="K31" s="8"/>
    </row>
    <row r="32" spans="1:11" x14ac:dyDescent="0.25">
      <c r="A32" s="22"/>
      <c r="B32" s="21"/>
      <c r="C32" s="33" t="s">
        <v>12</v>
      </c>
      <c r="D32" s="34"/>
      <c r="E32" s="15">
        <f>SUM(E33:E36)</f>
        <v>0</v>
      </c>
      <c r="F32" s="15">
        <f>SUM(F33:F36)</f>
        <v>0</v>
      </c>
      <c r="G32" s="15">
        <f>SUM(G33:G36)</f>
        <v>0</v>
      </c>
      <c r="H32" s="15">
        <f>SUM(H33:H36)</f>
        <v>0</v>
      </c>
      <c r="I32" s="15">
        <f>SUM(I33:I36)</f>
        <v>0</v>
      </c>
      <c r="J32" s="15">
        <f t="shared" si="0"/>
        <v>0</v>
      </c>
      <c r="K32" s="20"/>
    </row>
    <row r="33" spans="1:11" x14ac:dyDescent="0.25">
      <c r="A33" s="14"/>
      <c r="B33" s="19"/>
      <c r="C33" s="18"/>
      <c r="D33" s="17" t="s">
        <v>11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5">
        <f t="shared" si="0"/>
        <v>0</v>
      </c>
      <c r="K33" s="8"/>
    </row>
    <row r="34" spans="1:11" x14ac:dyDescent="0.25">
      <c r="A34" s="14"/>
      <c r="B34" s="19"/>
      <c r="C34" s="18"/>
      <c r="D34" s="17" t="s">
        <v>10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5">
        <f t="shared" si="0"/>
        <v>0</v>
      </c>
      <c r="K34" s="8"/>
    </row>
    <row r="35" spans="1:11" x14ac:dyDescent="0.25">
      <c r="A35" s="14"/>
      <c r="B35" s="19"/>
      <c r="C35" s="18"/>
      <c r="D35" s="17" t="s">
        <v>9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5">
        <f t="shared" si="0"/>
        <v>0</v>
      </c>
      <c r="K35" s="8"/>
    </row>
    <row r="36" spans="1:11" x14ac:dyDescent="0.25">
      <c r="A36" s="14"/>
      <c r="B36" s="19"/>
      <c r="C36" s="18"/>
      <c r="D36" s="17" t="s">
        <v>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5">
        <f t="shared" si="0"/>
        <v>0</v>
      </c>
      <c r="K36" s="8"/>
    </row>
    <row r="37" spans="1:11" x14ac:dyDescent="0.25">
      <c r="A37" s="22"/>
      <c r="B37" s="21"/>
      <c r="C37" s="33" t="s">
        <v>7</v>
      </c>
      <c r="D37" s="34"/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f t="shared" si="0"/>
        <v>0</v>
      </c>
      <c r="K37" s="20"/>
    </row>
    <row r="38" spans="1:11" x14ac:dyDescent="0.25">
      <c r="A38" s="14"/>
      <c r="B38" s="19"/>
      <c r="C38" s="18"/>
      <c r="D38" s="17" t="s">
        <v>6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5">
        <f t="shared" si="0"/>
        <v>0</v>
      </c>
      <c r="K38" s="8"/>
    </row>
    <row r="39" spans="1:11" x14ac:dyDescent="0.25">
      <c r="A39" s="7"/>
      <c r="B39" s="57" t="s">
        <v>5</v>
      </c>
      <c r="C39" s="58"/>
      <c r="D39" s="59"/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f t="shared" si="0"/>
        <v>0</v>
      </c>
      <c r="K39" s="4"/>
    </row>
    <row r="40" spans="1:11" x14ac:dyDescent="0.25">
      <c r="A40" s="7"/>
      <c r="B40" s="57" t="s">
        <v>4</v>
      </c>
      <c r="C40" s="58"/>
      <c r="D40" s="59"/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f t="shared" si="0"/>
        <v>0</v>
      </c>
      <c r="K40" s="4"/>
    </row>
    <row r="41" spans="1:11" x14ac:dyDescent="0.25">
      <c r="A41" s="7"/>
      <c r="B41" s="57" t="s">
        <v>3</v>
      </c>
      <c r="C41" s="58"/>
      <c r="D41" s="59"/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f t="shared" si="0"/>
        <v>0</v>
      </c>
      <c r="K41" s="4"/>
    </row>
    <row r="42" spans="1:11" ht="11.25" customHeight="1" x14ac:dyDescent="0.25">
      <c r="A42" s="14"/>
      <c r="B42" s="13"/>
      <c r="C42" s="12"/>
      <c r="D42" s="11"/>
      <c r="E42" s="10"/>
      <c r="F42" s="10"/>
      <c r="G42" s="10"/>
      <c r="H42" s="10"/>
      <c r="I42" s="10"/>
      <c r="J42" s="9" t="s">
        <v>0</v>
      </c>
      <c r="K42" s="8"/>
    </row>
    <row r="43" spans="1:11" x14ac:dyDescent="0.25">
      <c r="A43" s="7"/>
      <c r="B43" s="6"/>
      <c r="C43" s="61" t="s">
        <v>2</v>
      </c>
      <c r="D43" s="62"/>
      <c r="E43" s="5">
        <f>SUM(E12,E39,E40,E41)</f>
        <v>1404238486</v>
      </c>
      <c r="F43" s="5">
        <f>SUM(F12,F39,F40,F41)</f>
        <v>100082349.87</v>
      </c>
      <c r="G43" s="5">
        <f>SUM(G12,G39,G40,G41)</f>
        <v>1504320835.8699999</v>
      </c>
      <c r="H43" s="5">
        <f>SUM(H12,H39,H40,H41)</f>
        <v>1562575936</v>
      </c>
      <c r="I43" s="5">
        <f>SUM(I12,I39,I40,I41)</f>
        <v>1495237985.3399999</v>
      </c>
      <c r="J43" s="5">
        <f>G43-H43</f>
        <v>-58255100.130000114</v>
      </c>
      <c r="K43" s="4"/>
    </row>
    <row r="44" spans="1:11" ht="9.75" customHeight="1" x14ac:dyDescent="0.25">
      <c r="B44" s="3"/>
      <c r="C44" s="3"/>
      <c r="D44" s="3"/>
      <c r="E44" s="3"/>
      <c r="F44" s="3"/>
      <c r="G44" s="3"/>
      <c r="H44" s="3"/>
      <c r="I44" s="3"/>
      <c r="J44" s="3"/>
    </row>
    <row r="45" spans="1:11" ht="14.45" customHeight="1" x14ac:dyDescent="0.25">
      <c r="B45" s="60" t="s">
        <v>1</v>
      </c>
      <c r="C45" s="60"/>
      <c r="D45" s="60"/>
      <c r="E45" s="60"/>
      <c r="F45" s="60"/>
      <c r="G45" s="60"/>
      <c r="H45" s="60"/>
      <c r="I45" s="60"/>
      <c r="J45" s="60"/>
    </row>
  </sheetData>
  <mergeCells count="21">
    <mergeCell ref="B45:J45"/>
    <mergeCell ref="B41:D41"/>
    <mergeCell ref="C43:D43"/>
    <mergeCell ref="C16:D16"/>
    <mergeCell ref="C25:D25"/>
    <mergeCell ref="C29:D29"/>
    <mergeCell ref="C37:D37"/>
    <mergeCell ref="B39:D39"/>
    <mergeCell ref="B40:D40"/>
    <mergeCell ref="C32:D32"/>
    <mergeCell ref="B12:D12"/>
    <mergeCell ref="C13:D13"/>
    <mergeCell ref="B2:J2"/>
    <mergeCell ref="B3:J3"/>
    <mergeCell ref="B5:J5"/>
    <mergeCell ref="B7:J7"/>
    <mergeCell ref="B9:D11"/>
    <mergeCell ref="E9:I9"/>
    <mergeCell ref="J9:J10"/>
    <mergeCell ref="B4:J4"/>
    <mergeCell ref="B6:J6"/>
  </mergeCells>
  <printOptions horizontalCentered="1"/>
  <pageMargins left="0.39370078740157483" right="0.39370078740157483" top="0.78740157480314965" bottom="0.78740157480314965" header="0.51181102362204722" footer="0.51181102362204722"/>
  <pageSetup scale="68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Fiscalia Guerrero</cp:lastModifiedBy>
  <cp:lastPrinted>2024-02-08T17:40:14Z</cp:lastPrinted>
  <dcterms:created xsi:type="dcterms:W3CDTF">2024-02-08T16:47:43Z</dcterms:created>
  <dcterms:modified xsi:type="dcterms:W3CDTF">2024-02-08T17:40:19Z</dcterms:modified>
</cp:coreProperties>
</file>