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FORMATOS\2023 Formatos para publicar\4to trimestre 2023\"/>
    </mc:Choice>
  </mc:AlternateContent>
  <xr:revisionPtr revIDLastSave="0" documentId="13_ncr:1_{E5134016-35D2-4882-ADF3-2C843F08C3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-DIC-23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2" l="1"/>
  <c r="L6" i="12"/>
  <c r="L7" i="12"/>
  <c r="L8" i="12"/>
  <c r="L9" i="12"/>
  <c r="L10" i="12"/>
  <c r="L4" i="12"/>
  <c r="K5" i="12"/>
  <c r="K6" i="12"/>
  <c r="K7" i="12"/>
  <c r="K8" i="12"/>
  <c r="K9" i="12"/>
  <c r="K10" i="12"/>
  <c r="K4" i="12"/>
  <c r="N8" i="12"/>
  <c r="N9" i="12"/>
  <c r="M9" i="12" l="1"/>
  <c r="M8" i="12"/>
  <c r="N10" i="12" l="1"/>
  <c r="M7" i="12"/>
  <c r="N6" i="12"/>
  <c r="N5" i="12"/>
  <c r="N4" i="12"/>
  <c r="M10" i="12" l="1"/>
  <c r="M5" i="12"/>
  <c r="M4" i="12"/>
  <c r="N7" i="12"/>
  <c r="M6" i="12"/>
</calcChain>
</file>

<file path=xl/sharedStrings.xml><?xml version="1.0" encoding="utf-8"?>
<sst xmlns="http://schemas.openxmlformats.org/spreadsheetml/2006/main" count="37" uniqueCount="31">
  <si>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</si>
  <si>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</si>
  <si>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</si>
  <si>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</si>
  <si>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</si>
  <si>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</si>
  <si>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</si>
  <si>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</si>
  <si>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</si>
  <si>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</si>
  <si>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</si>
  <si>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</si>
  <si>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</si>
  <si>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</si>
  <si>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</si>
  <si>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</si>
  <si>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</si>
  <si>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Bajo protesta de decir verdad declaramos que los Estados Financieros y sus notas, son razonablemente correctos y son responsabilidad del emisor.</t>
  </si>
  <si>
    <t>FASP 2023                           Fiscalia General del estado de Guerrero</t>
  </si>
  <si>
    <t>Fortalecimiento de las Instituciones de Seguridad Pública y Procuración de Justicia</t>
  </si>
  <si>
    <t xml:space="preserve">Unidades Especializadas contra el Delito de Secuestro </t>
  </si>
  <si>
    <t>Fiscalías Especializadas en Investigación y Búsqueda de Personas</t>
  </si>
  <si>
    <t>Unidades de Inteligencia Patrimonial y Económica (UIPE)</t>
  </si>
  <si>
    <t>Fortalecimiento a los programas de prevención y atención a la violencia contra las mujeres</t>
  </si>
  <si>
    <t>Bases de datos del Sistema Nacional de Seguridad Pública</t>
  </si>
  <si>
    <t>04-08-15</t>
  </si>
  <si>
    <t>02-06-10</t>
  </si>
  <si>
    <t>01-03-05</t>
  </si>
  <si>
    <t>6000  Inversión Pública</t>
  </si>
  <si>
    <t>5000  Bienes muebles, inmuebles e intangibles</t>
  </si>
  <si>
    <t>FISCALIA GENERAL DEL ESTADO DE GUERRERO
Programas y Proyectos de Inversión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</si>
</sst>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7"/>
      <name val="Arial Narrow"/>
      <family val="2"/>
    </font>
    <font>
      <sz val="7"/>
      <color theme="1"/>
      <name val="Arial Narrow"/>
      <family val="2"/>
    </font>
    <font>
      <b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/>
    <xf numFmtId="4" fontId="6" fillId="0" borderId="0" xfId="0" applyNumberFormat="1" applyFont="1"/>
    <xf numFmtId="4" fontId="8" fillId="0" borderId="2" xfId="1" applyNumberFormat="1" applyFont="1" applyBorder="1" applyAlignment="1" applyProtection="1">
      <alignment horizontal="right" vertical="center"/>
      <protection locked="0"/>
    </xf>
    <xf numFmtId="10" fontId="8" fillId="0" borderId="2" xfId="8" applyNumberFormat="1" applyFont="1" applyBorder="1" applyAlignment="1" applyProtection="1">
      <alignment vertical="center"/>
      <protection locked="0"/>
    </xf>
    <xf numFmtId="10" fontId="8" fillId="0" borderId="2" xfId="18" applyNumberFormat="1" applyFont="1" applyBorder="1" applyAlignment="1" applyProtection="1">
      <alignment vertical="center"/>
      <protection locked="0"/>
    </xf>
    <xf numFmtId="10" fontId="8" fillId="0" borderId="6" xfId="18" applyNumberFormat="1" applyFont="1" applyBorder="1" applyAlignment="1" applyProtection="1">
      <alignment vertical="center"/>
      <protection locked="0"/>
    </xf>
    <xf numFmtId="4" fontId="8" fillId="0" borderId="4" xfId="1" applyNumberFormat="1" applyFont="1" applyBorder="1" applyAlignment="1" applyProtection="1">
      <alignment horizontal="right" vertical="center"/>
      <protection locked="0"/>
    </xf>
    <xf numFmtId="10" fontId="8" fillId="0" borderId="4" xfId="8" applyNumberFormat="1" applyFont="1" applyBorder="1" applyAlignment="1" applyProtection="1">
      <alignment vertical="center"/>
      <protection locked="0"/>
    </xf>
    <xf numFmtId="10" fontId="8" fillId="0" borderId="4" xfId="18" applyNumberFormat="1" applyFont="1" applyBorder="1" applyAlignment="1" applyProtection="1">
      <alignment vertical="center"/>
      <protection locked="0"/>
    </xf>
    <xf numFmtId="10" fontId="8" fillId="0" borderId="5" xfId="18" applyNumberFormat="1" applyFont="1" applyBorder="1" applyAlignment="1" applyProtection="1">
      <alignment vertical="center"/>
      <protection locked="0"/>
    </xf>
    <xf numFmtId="0" fontId="5" fillId="0" borderId="0" xfId="1" applyFont="1" applyAlignment="1" applyProtection="1">
      <alignment horizontal="left" vertical="top" wrapText="1"/>
      <protection locked="0"/>
    </xf>
    <xf numFmtId="0" fontId="7" fillId="2" borderId="10" xfId="17" applyFont="1" applyFill="1" applyBorder="1" applyAlignment="1">
      <alignment horizontal="center" vertical="top" wrapText="1"/>
    </xf>
    <xf numFmtId="0" fontId="7" fillId="2" borderId="3" xfId="17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4" fontId="7" fillId="2" borderId="1" xfId="12" applyNumberFormat="1" applyFont="1" applyFill="1" applyBorder="1" applyAlignment="1">
      <alignment horizontal="center" vertical="center" wrapText="1"/>
    </xf>
    <xf numFmtId="4" fontId="7" fillId="2" borderId="8" xfId="12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9" fontId="8" fillId="0" borderId="16" xfId="8" applyNumberFormat="1" applyFont="1" applyBorder="1" applyAlignment="1" applyProtection="1">
      <alignment horizontal="center" vertical="center"/>
      <protection locked="0"/>
    </xf>
    <xf numFmtId="49" fontId="8" fillId="0" borderId="17" xfId="8" applyNumberFormat="1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vertical="center" wrapText="1"/>
    </xf>
    <xf numFmtId="4" fontId="8" fillId="0" borderId="18" xfId="1" applyNumberFormat="1" applyFont="1" applyBorder="1" applyAlignment="1" applyProtection="1">
      <alignment horizontal="right" vertical="center"/>
      <protection locked="0"/>
    </xf>
    <xf numFmtId="10" fontId="8" fillId="0" borderId="18" xfId="8" applyNumberFormat="1" applyFont="1" applyBorder="1" applyAlignment="1" applyProtection="1">
      <alignment vertical="center"/>
      <protection locked="0"/>
    </xf>
    <xf numFmtId="10" fontId="8" fillId="0" borderId="18" xfId="18" applyNumberFormat="1" applyFont="1" applyBorder="1" applyAlignment="1" applyProtection="1">
      <alignment vertical="center"/>
      <protection locked="0"/>
    </xf>
    <xf numFmtId="10" fontId="8" fillId="0" borderId="19" xfId="18" applyNumberFormat="1" applyFont="1" applyBorder="1" applyAlignment="1" applyProtection="1">
      <alignment vertical="center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8" fillId="0" borderId="18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left" vertical="top" wrapText="1"/>
      <protection locked="0"/>
    </xf>
    <xf numFmtId="0" fontId="9" fillId="0" borderId="9" xfId="1" applyFont="1" applyBorder="1" applyAlignment="1" applyProtection="1">
      <alignment horizontal="center" vertical="center" wrapText="1"/>
      <protection locked="0"/>
    </xf>
    <xf numFmtId="0" fontId="9" fillId="0" borderId="10" xfId="1" applyFont="1" applyBorder="1" applyAlignment="1" applyProtection="1">
      <alignment horizontal="center" vertical="center" wrapText="1"/>
      <protection locked="0"/>
    </xf>
    <xf numFmtId="0" fontId="9" fillId="0" borderId="11" xfId="1" applyFont="1" applyBorder="1" applyAlignment="1" applyProtection="1">
      <alignment horizontal="center" vertical="center" wrapText="1"/>
      <protection locked="0"/>
    </xf>
    <xf numFmtId="0" fontId="7" fillId="2" borderId="9" xfId="17" applyFont="1" applyFill="1" applyBorder="1" applyAlignment="1">
      <alignment horizontal="center" vertical="center" wrapText="1"/>
    </xf>
    <xf numFmtId="0" fontId="7" fillId="2" borderId="7" xfId="17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wrapText="1"/>
    </xf>
    <xf numFmtId="0" fontId="7" fillId="2" borderId="13" xfId="1" applyFont="1" applyFill="1" applyBorder="1" applyAlignment="1">
      <alignment horizontal="center" wrapText="1"/>
    </xf>
    <xf numFmtId="0" fontId="7" fillId="2" borderId="14" xfId="1" applyFont="1" applyFill="1" applyBorder="1" applyAlignment="1">
      <alignment horizontal="center" wrapText="1"/>
    </xf>
    <xf numFmtId="0" fontId="7" fillId="2" borderId="12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7" fillId="2" borderId="12" xfId="12" applyFont="1" applyFill="1" applyBorder="1" applyAlignment="1">
      <alignment horizontal="center" vertical="center"/>
    </xf>
    <xf numFmtId="0" fontId="7" fillId="2" borderId="15" xfId="12" applyFont="1" applyFill="1" applyBorder="1" applyAlignment="1">
      <alignment horizontal="center" vertical="center"/>
    </xf>
    <xf numFmtId="49" fontId="8" fillId="0" borderId="20" xfId="8" applyNumberFormat="1" applyFont="1" applyBorder="1" applyAlignment="1" applyProtection="1">
      <alignment horizontal="center" vertical="center"/>
      <protection locked="0"/>
    </xf>
    <xf numFmtId="0" fontId="8" fillId="0" borderId="4" xfId="1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vertical="center" wrapText="1"/>
    </xf>
    <xf numFmtId="0" fontId="8" fillId="0" borderId="18" xfId="1" applyFont="1" applyBorder="1" applyAlignment="1" applyProtection="1">
      <alignment vertical="center" wrapText="1"/>
      <protection locked="0"/>
    </xf>
  </cellXfs>
  <cellStyles count="19">
    <cellStyle name="Euro" xfId="2" xr:uid="{00000000-0005-0000-0000-000000000000}"/>
    <cellStyle name="Millares 2" xfId="3" xr:uid="{00000000-0005-0000-0000-000001000000}"/>
    <cellStyle name="Millares 2 2" xfId="4" xr:uid="{00000000-0005-0000-0000-000002000000}"/>
    <cellStyle name="Millares 2 3" xfId="5" xr:uid="{00000000-0005-0000-0000-000003000000}"/>
    <cellStyle name="Millares 3" xfId="6" xr:uid="{00000000-0005-0000-0000-000004000000}"/>
    <cellStyle name="Moneda 2" xfId="7" xr:uid="{00000000-0005-0000-0000-000005000000}"/>
    <cellStyle name="Normal" xfId="0" builtinId="0"/>
    <cellStyle name="Normal 2" xfId="8" xr:uid="{00000000-0005-0000-0000-000007000000}"/>
    <cellStyle name="Normal 2 2" xfId="9" xr:uid="{00000000-0005-0000-0000-000008000000}"/>
    <cellStyle name="Normal 3" xfId="10" xr:uid="{00000000-0005-0000-0000-000009000000}"/>
    <cellStyle name="Normal 4" xfId="11" xr:uid="{00000000-0005-0000-0000-00000A000000}"/>
    <cellStyle name="Normal 4 2" xfId="12" xr:uid="{00000000-0005-0000-0000-00000B000000}"/>
    <cellStyle name="Normal 5" xfId="13" xr:uid="{00000000-0005-0000-0000-00000C000000}"/>
    <cellStyle name="Normal 5 2" xfId="14" xr:uid="{00000000-0005-0000-0000-00000D000000}"/>
    <cellStyle name="Normal 6" xfId="15" xr:uid="{00000000-0005-0000-0000-00000E000000}"/>
    <cellStyle name="Normal 6 2" xfId="16" xr:uid="{00000000-0005-0000-0000-00000F000000}"/>
    <cellStyle name="Normal 7" xfId="1" xr:uid="{00000000-0005-0000-0000-000010000000}"/>
    <cellStyle name="Normal_141008Reportes Cuadros Institucionales-sectorialesADV" xfId="17" xr:uid="{00000000-0005-0000-0000-000011000000}"/>
    <cellStyle name="Porcentaje 2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420693</xdr:colOff>
      <xdr:row>14</xdr:row>
      <xdr:rowOff>85728</xdr:rowOff>
    </xdr:from>
    <xdr:to>
      <xdr:col>5</xdr:col>
      <xdr:colOff>71449</xdr:colOff>
      <xdr:row>21</xdr:row>
      <xdr:rowOff>47628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DC3D4657-8672-44A6-BD59-984556668F2C}"/>
            </a:ext>
          </a:extLst>
        </xdr:cNvPr>
        <xdr:cNvSpPr txBox="1">
          <a:spLocks noChangeArrowheads="1"/>
        </xdr:cNvSpPr>
      </xdr:nvSpPr>
      <xdr:spPr bwMode="auto">
        <a:xfrm>
          <a:off x="2063756" y="4419603"/>
          <a:ext cx="1881193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ELABORÓ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    C.P.</a:t>
          </a: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 JOSUÉ DAVID MUÑOZ ANTAÑO        DIRECTOR DE PROGRAMAS FEDERALES  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xdr:txBody>
    </xdr:sp>
    <xdr:clientData/>
  </xdr:twoCellAnchor>
  <xdr:twoCellAnchor>
    <xdr:from>
      <xdr:col>5</xdr:col>
      <xdr:colOff>706432</xdr:colOff>
      <xdr:row>14</xdr:row>
      <xdr:rowOff>93666</xdr:rowOff>
    </xdr:from>
    <xdr:to>
      <xdr:col>10</xdr:col>
      <xdr:colOff>166682</xdr:colOff>
      <xdr:row>21</xdr:row>
      <xdr:rowOff>37301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62C5153F-3DAD-4558-A21B-12A553E199BE}"/>
            </a:ext>
          </a:extLst>
        </xdr:cNvPr>
        <xdr:cNvSpPr txBox="1">
          <a:spLocks noChangeArrowheads="1"/>
        </xdr:cNvSpPr>
      </xdr:nvSpPr>
      <xdr:spPr bwMode="auto">
        <a:xfrm>
          <a:off x="4579932" y="4427541"/>
          <a:ext cx="2286000" cy="1277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____________________________________</a:t>
          </a:r>
        </a:p>
        <a:p>
          <a:pPr marL="0" indent="0"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AUTORIZÓ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 CAP</a:t>
          </a: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. EVELIO RODRÍGUEZ GONZÁLEZ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DIRECTOR  GENERAL DE  PRESUPUESTO Y ADMINISTRACIÓN </a:t>
          </a:r>
        </a:p>
      </xdr:txBody>
    </xdr:sp>
    <xdr:clientData/>
  </xdr:twoCellAnchor>
  <xdr:twoCellAnchor editAs="oneCell">
    <xdr:from>
      <xdr:col>2</xdr:col>
      <xdr:colOff>123825</xdr:colOff>
      <xdr:row>0</xdr:row>
      <xdr:rowOff>57150</xdr:rowOff>
    </xdr:from>
    <xdr:to>
      <xdr:col>3</xdr:col>
      <xdr:colOff>285750</xdr:colOff>
      <xdr:row>0</xdr:row>
      <xdr:rowOff>839489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C05DEB73-237A-447C-8AA9-1B8FD7DB8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57150"/>
          <a:ext cx="790575" cy="782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753BB-A494-4A75-A13E-2129AA019C11}">
  <dimension ref="A1:P18"/>
  <sheetViews>
    <sheetView tabSelected="1" zoomScale="120" zoomScaleNormal="120" workbookViewId="0">
      <selection activeCell="G5" sqref="G5"/>
    </sheetView>
  </sheetViews>
  <sheetFormatPr baseColWidth="10" defaultRowHeight="15" x14ac:dyDescent="0.25"/>
  <cols>
    <col min="1" max="1" width="7.140625" customWidth="1"/>
    <col min="2" max="2" width="8.140625" customWidth="1"/>
    <col min="3" max="3" width="9.42578125" customWidth="1"/>
    <col min="4" max="4" width="22.5703125" customWidth="1"/>
    <col min="5" max="7" width="10.85546875" customWidth="1"/>
    <col min="8" max="8" width="7.42578125" customWidth="1"/>
    <col min="9" max="10" width="6.7109375" customWidth="1"/>
    <col min="11" max="12" width="7.28515625" customWidth="1"/>
    <col min="13" max="14" width="7.42578125" customWidth="1"/>
    <col min="16" max="16" width="15.5703125" customWidth="1"/>
  </cols>
  <sheetData>
    <row r="1" spans="1:16" ht="69.75" customHeight="1" thickBot="1" x14ac:dyDescent="0.3">
      <c r="A1" s="29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6" x14ac:dyDescent="0.25">
      <c r="A2" s="32" t="s">
        <v>4</v>
      </c>
      <c r="B2" s="13"/>
      <c r="C2" s="13"/>
      <c r="D2" s="13"/>
      <c r="E2" s="34" t="s">
        <v>0</v>
      </c>
      <c r="F2" s="35"/>
      <c r="G2" s="36"/>
      <c r="H2" s="34" t="s">
        <v>1</v>
      </c>
      <c r="I2" s="35"/>
      <c r="J2" s="36"/>
      <c r="K2" s="37" t="s">
        <v>2</v>
      </c>
      <c r="L2" s="38"/>
      <c r="M2" s="39" t="s">
        <v>3</v>
      </c>
      <c r="N2" s="40"/>
    </row>
    <row r="3" spans="1:16" s="1" customFormat="1" ht="19.5" customHeight="1" thickBot="1" x14ac:dyDescent="0.3">
      <c r="A3" s="33"/>
      <c r="B3" s="14" t="s">
        <v>5</v>
      </c>
      <c r="C3" s="14" t="s">
        <v>6</v>
      </c>
      <c r="D3" s="14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9</v>
      </c>
      <c r="J3" s="15" t="s">
        <v>12</v>
      </c>
      <c r="K3" s="15" t="s">
        <v>13</v>
      </c>
      <c r="L3" s="15" t="s">
        <v>14</v>
      </c>
      <c r="M3" s="16" t="s">
        <v>15</v>
      </c>
      <c r="N3" s="17" t="s">
        <v>16</v>
      </c>
    </row>
    <row r="4" spans="1:16" s="1" customFormat="1" ht="26.25" customHeight="1" x14ac:dyDescent="0.25">
      <c r="A4" s="41" t="s">
        <v>27</v>
      </c>
      <c r="B4" s="42" t="s">
        <v>18</v>
      </c>
      <c r="C4" s="42" t="s">
        <v>29</v>
      </c>
      <c r="D4" s="43" t="s">
        <v>19</v>
      </c>
      <c r="E4" s="8">
        <v>5795631.6500000004</v>
      </c>
      <c r="F4" s="8">
        <v>6678945.79</v>
      </c>
      <c r="G4" s="8">
        <v>6669805.7999999998</v>
      </c>
      <c r="H4" s="9">
        <v>1</v>
      </c>
      <c r="I4" s="9">
        <v>1</v>
      </c>
      <c r="J4" s="9">
        <v>1</v>
      </c>
      <c r="K4" s="10">
        <f>G4/E4</f>
        <v>1.1508332832021855</v>
      </c>
      <c r="L4" s="10">
        <f>G4/F4</f>
        <v>0.99863152205641714</v>
      </c>
      <c r="M4" s="10">
        <f>J4/H4</f>
        <v>1</v>
      </c>
      <c r="N4" s="11">
        <f>J4/I4</f>
        <v>1</v>
      </c>
    </row>
    <row r="5" spans="1:16" ht="26.25" customHeight="1" x14ac:dyDescent="0.25">
      <c r="A5" s="19" t="s">
        <v>27</v>
      </c>
      <c r="B5" s="26"/>
      <c r="C5" s="26"/>
      <c r="D5" s="18" t="s">
        <v>20</v>
      </c>
      <c r="E5" s="4">
        <v>7189586.6200000001</v>
      </c>
      <c r="F5" s="4">
        <v>6769334.71</v>
      </c>
      <c r="G5" s="4">
        <v>6742154.7199999997</v>
      </c>
      <c r="H5" s="5">
        <v>1</v>
      </c>
      <c r="I5" s="5">
        <v>1</v>
      </c>
      <c r="J5" s="5">
        <v>1</v>
      </c>
      <c r="K5" s="6">
        <f t="shared" ref="K5:K10" si="0">G5/E5</f>
        <v>0.93776667232086286</v>
      </c>
      <c r="L5" s="6">
        <f t="shared" ref="L5:L10" si="1">G5/F5</f>
        <v>0.99598483585693454</v>
      </c>
      <c r="M5" s="6">
        <f>J5/H5</f>
        <v>1</v>
      </c>
      <c r="N5" s="7">
        <f>J5/I5</f>
        <v>1</v>
      </c>
      <c r="P5" s="2"/>
    </row>
    <row r="6" spans="1:16" ht="26.25" customHeight="1" x14ac:dyDescent="0.25">
      <c r="A6" s="19" t="s">
        <v>27</v>
      </c>
      <c r="B6" s="26"/>
      <c r="C6" s="26"/>
      <c r="D6" s="18" t="s">
        <v>21</v>
      </c>
      <c r="E6" s="4">
        <v>90965</v>
      </c>
      <c r="F6" s="4">
        <v>72531.16</v>
      </c>
      <c r="G6" s="4">
        <v>67188.36</v>
      </c>
      <c r="H6" s="5">
        <v>1</v>
      </c>
      <c r="I6" s="5">
        <v>1</v>
      </c>
      <c r="J6" s="5">
        <v>1</v>
      </c>
      <c r="K6" s="6">
        <f t="shared" si="0"/>
        <v>0.73861771010828337</v>
      </c>
      <c r="L6" s="6">
        <f t="shared" si="1"/>
        <v>0.92633786637356963</v>
      </c>
      <c r="M6" s="6">
        <f>J6/H6</f>
        <v>1</v>
      </c>
      <c r="N6" s="7">
        <f>J6/I6</f>
        <v>1</v>
      </c>
      <c r="P6" s="2"/>
    </row>
    <row r="7" spans="1:16" ht="26.25" customHeight="1" x14ac:dyDescent="0.25">
      <c r="A7" s="19" t="s">
        <v>27</v>
      </c>
      <c r="B7" s="26"/>
      <c r="C7" s="26"/>
      <c r="D7" s="18" t="s">
        <v>22</v>
      </c>
      <c r="E7" s="4">
        <v>3617000</v>
      </c>
      <c r="F7" s="4">
        <v>3526313</v>
      </c>
      <c r="G7" s="4">
        <v>3503113</v>
      </c>
      <c r="H7" s="5">
        <v>1</v>
      </c>
      <c r="I7" s="5">
        <v>1</v>
      </c>
      <c r="J7" s="5">
        <v>1</v>
      </c>
      <c r="K7" s="6">
        <f t="shared" si="0"/>
        <v>0.96851340890240534</v>
      </c>
      <c r="L7" s="6">
        <f t="shared" si="1"/>
        <v>0.99342089031801772</v>
      </c>
      <c r="M7" s="6">
        <f t="shared" ref="M7:M10" si="2">J7/H7</f>
        <v>1</v>
      </c>
      <c r="N7" s="7">
        <f t="shared" ref="N7:N10" si="3">J7/I7</f>
        <v>1</v>
      </c>
      <c r="P7" s="2"/>
    </row>
    <row r="8" spans="1:16" ht="26.25" customHeight="1" x14ac:dyDescent="0.25">
      <c r="A8" s="19" t="s">
        <v>26</v>
      </c>
      <c r="B8" s="26"/>
      <c r="C8" s="26"/>
      <c r="D8" s="18" t="s">
        <v>23</v>
      </c>
      <c r="E8" s="4">
        <v>1803969.24</v>
      </c>
      <c r="F8" s="4">
        <v>1688364.04</v>
      </c>
      <c r="G8" s="4">
        <v>1282696.68</v>
      </c>
      <c r="H8" s="5">
        <v>1</v>
      </c>
      <c r="I8" s="5">
        <v>1</v>
      </c>
      <c r="J8" s="5">
        <v>1</v>
      </c>
      <c r="K8" s="6">
        <f t="shared" si="0"/>
        <v>0.71104132573790446</v>
      </c>
      <c r="L8" s="6">
        <f t="shared" si="1"/>
        <v>0.75972755259582514</v>
      </c>
      <c r="M8" s="6">
        <f t="shared" ref="M8:M9" si="4">J8/H8</f>
        <v>1</v>
      </c>
      <c r="N8" s="7">
        <f t="shared" ref="N8:N9" si="5">J8/I8</f>
        <v>1</v>
      </c>
      <c r="P8" s="2"/>
    </row>
    <row r="9" spans="1:16" ht="26.25" customHeight="1" x14ac:dyDescent="0.25">
      <c r="A9" s="19" t="s">
        <v>25</v>
      </c>
      <c r="B9" s="26"/>
      <c r="C9" s="26"/>
      <c r="D9" s="18" t="s">
        <v>24</v>
      </c>
      <c r="E9" s="4">
        <v>2298000</v>
      </c>
      <c r="F9" s="4">
        <v>2276342</v>
      </c>
      <c r="G9" s="4">
        <v>2214492.5499999998</v>
      </c>
      <c r="H9" s="5">
        <v>1</v>
      </c>
      <c r="I9" s="5">
        <v>1</v>
      </c>
      <c r="J9" s="5">
        <v>1</v>
      </c>
      <c r="K9" s="6">
        <f t="shared" si="0"/>
        <v>0.96366081375108781</v>
      </c>
      <c r="L9" s="6">
        <f t="shared" si="1"/>
        <v>0.97282945620649264</v>
      </c>
      <c r="M9" s="6">
        <f t="shared" si="4"/>
        <v>1</v>
      </c>
      <c r="N9" s="7">
        <f t="shared" si="5"/>
        <v>1</v>
      </c>
      <c r="P9" s="2"/>
    </row>
    <row r="10" spans="1:16" ht="26.25" customHeight="1" thickBot="1" x14ac:dyDescent="0.3">
      <c r="A10" s="20" t="s">
        <v>26</v>
      </c>
      <c r="B10" s="27"/>
      <c r="C10" s="44" t="s">
        <v>28</v>
      </c>
      <c r="D10" s="21" t="s">
        <v>23</v>
      </c>
      <c r="E10" s="22">
        <v>1397428.35</v>
      </c>
      <c r="F10" s="22">
        <v>1397428.35</v>
      </c>
      <c r="G10" s="22">
        <v>1391496.88</v>
      </c>
      <c r="H10" s="23">
        <v>1</v>
      </c>
      <c r="I10" s="23">
        <v>1</v>
      </c>
      <c r="J10" s="23">
        <v>1</v>
      </c>
      <c r="K10" s="24">
        <f t="shared" si="0"/>
        <v>0.99575543891033824</v>
      </c>
      <c r="L10" s="24">
        <f t="shared" si="1"/>
        <v>0.99575543891033824</v>
      </c>
      <c r="M10" s="24">
        <f t="shared" si="2"/>
        <v>1</v>
      </c>
      <c r="N10" s="25">
        <f t="shared" si="3"/>
        <v>1</v>
      </c>
      <c r="P10" s="2"/>
    </row>
    <row r="11" spans="1:16" ht="8.25" customHeight="1" x14ac:dyDescent="0.25"/>
    <row r="12" spans="1:16" ht="15" customHeight="1" x14ac:dyDescent="0.25">
      <c r="A12" s="28" t="s">
        <v>17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6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6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7" spans="6:8" x14ac:dyDescent="0.25">
      <c r="F17" s="2"/>
      <c r="G17" s="3"/>
    </row>
    <row r="18" spans="6:8" x14ac:dyDescent="0.25">
      <c r="H18" s="3"/>
    </row>
  </sheetData>
  <mergeCells count="9">
    <mergeCell ref="B4:B10"/>
    <mergeCell ref="A12:N13"/>
    <mergeCell ref="A1:N1"/>
    <mergeCell ref="A2:A3"/>
    <mergeCell ref="E2:G2"/>
    <mergeCell ref="H2:J2"/>
    <mergeCell ref="K2:L2"/>
    <mergeCell ref="M2:N2"/>
    <mergeCell ref="C4:C9"/>
  </mergeCells>
  <pageMargins left="0.62992125984251968" right="0.23622047244094491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ENE-DIC-23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PGJEGRO58</dc:creator>
  <cp:lastModifiedBy>home</cp:lastModifiedBy>
  <cp:lastPrinted>2024-02-09T17:10:52Z</cp:lastPrinted>
  <dcterms:created xsi:type="dcterms:W3CDTF">2018-05-03T01:42:12Z</dcterms:created>
  <dcterms:modified xsi:type="dcterms:W3CDTF">2024-02-09T17:10:58Z</dcterms:modified>
</cp:coreProperties>
</file>