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6" windowHeight="11016"/>
  </bookViews>
  <sheets>
    <sheet name="EFE " sheetId="2" r:id="rId1"/>
  </sheets>
  <definedNames>
    <definedName name="_xlnm.Print_Area" localSheetId="0">'EFE '!$A$1:$K$86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4" i="2" l="1"/>
  <c r="H64" i="2"/>
  <c r="I63" i="2"/>
  <c r="H63" i="2"/>
  <c r="I58" i="2"/>
  <c r="H58" i="2"/>
  <c r="I57" i="2"/>
  <c r="I69" i="2" s="1"/>
  <c r="H57" i="2"/>
  <c r="H69" i="2" s="1"/>
  <c r="I50" i="2"/>
  <c r="I54" i="2" s="1"/>
  <c r="H50" i="2"/>
  <c r="H54" i="2" s="1"/>
  <c r="I21" i="2"/>
  <c r="H21" i="2"/>
  <c r="I9" i="2"/>
  <c r="I42" i="2" s="1"/>
  <c r="H9" i="2"/>
  <c r="H42" i="2" s="1"/>
  <c r="H45" i="2" l="1"/>
  <c r="I45" i="2"/>
</calcChain>
</file>

<file path=xl/sharedStrings.xml><?xml version="1.0" encoding="utf-8"?>
<sst xmlns="http://schemas.openxmlformats.org/spreadsheetml/2006/main" count="63" uniqueCount="55">
  <si>
    <t>Bajo protesta de decir verdad declaramos que los Estados Financieros y sus notas, son razonablemente correctos y son responsabilidad del emisor</t>
  </si>
  <si>
    <t>Efectivo y Equivalente al Efectivo al Final del Ejericio</t>
  </si>
  <si>
    <t>Efectivo y Equivalente al Efectivo al Inicio del Ejericio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</si>
  <si>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</si>
  <si>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</si>
  <si>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</si>
  <si>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 xml:space="preserve">   Externo</t>
  </si>
  <si>
    <t xml:space="preserve">   Interno</t>
  </si>
  <si>
    <t>Servicios de la Deuda</t>
  </si>
  <si>
    <t>Aplicación</t>
  </si>
  <si>
    <t>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</si>
  <si>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</si>
  <si>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</si>
  <si>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</si>
  <si>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</si>
  <si>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</si>
  <si>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</si>
  <si>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</si>
  <si>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 xml:space="preserve">Otros Orígenes de Inversión 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</si>
  <si>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</si>
  <si>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</si>
  <si>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</si>
  <si>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</si>
  <si>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 xml:space="preserve">Aportaciones 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</si>
  <si>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</si>
  <si>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</si>
  <si>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</si>
  <si>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</si>
  <si>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</si>
  <si>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</si>
  <si>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</si>
  <si>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</si>
  <si>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</si>
  <si>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</si>
  <si>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</si>
  <si>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</si>
  <si>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</si>
  <si>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</si>
  <si>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Asignaciones, Subsidios y Subvenciones, y Pensiones y Jubilaciones</t>
  </si>
  <si>
    <t>Participaciones, Aportaciones, Convenios, Incentivos Derivados de la Colaboración Fiscal, Fondos Distintos de Aportaciones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</si>
  <si>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</si>
  <si>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</si>
  <si>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</si>
  <si>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</si>
  <si>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</si>
  <si>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</si>
  <si>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</si>
  <si>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Flujos de Efectivo de las Actividades de Gestión</t>
  </si>
  <si>
    <t>2023</t>
  </si>
  <si>
    <t>2024</t>
  </si>
  <si>
    <t>CONCEPTO</t>
  </si>
  <si>
    <t>(Cifras en pesos)</t>
  </si>
  <si>
    <t>Del 1 de Enero al 31 de Marzo de 2024 y 2023</t>
  </si>
  <si>
    <t>Estado de Flujos de Efectivo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</si>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</sst>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9"/>
      <name val="Calibri"/>
    </font>
    <font>
      <b/>
      <sz val="10"/>
      <name val="Calibri"/>
    </font>
    <font>
      <sz val="10"/>
      <color indexed="8"/>
      <name val="Calibri"/>
    </font>
    <font>
      <sz val="10"/>
      <name val="Calibri"/>
    </font>
    <font>
      <b/>
      <sz val="11"/>
      <name val="Calibri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4" fillId="0" borderId="0" xfId="1" applyFont="1"/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vertical="top"/>
    </xf>
    <xf numFmtId="0" fontId="2" fillId="0" borderId="3" xfId="1" applyFont="1" applyBorder="1"/>
    <xf numFmtId="0" fontId="4" fillId="0" borderId="4" xfId="1" applyFont="1" applyBorder="1"/>
    <xf numFmtId="3" fontId="3" fillId="0" borderId="2" xfId="1" applyNumberFormat="1" applyFont="1" applyBorder="1" applyAlignment="1">
      <alignment vertical="top"/>
    </xf>
    <xf numFmtId="0" fontId="5" fillId="0" borderId="2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2" fillId="0" borderId="6" xfId="1" applyFont="1" applyBorder="1"/>
    <xf numFmtId="0" fontId="4" fillId="0" borderId="6" xfId="1" applyFont="1" applyBorder="1" applyAlignment="1">
      <alignment horizontal="left" wrapText="1"/>
    </xf>
    <xf numFmtId="0" fontId="5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4" fontId="5" fillId="0" borderId="0" xfId="1" applyNumberFormat="1" applyFont="1" applyAlignment="1">
      <alignment horizontal="right" vertical="top" wrapText="1"/>
    </xf>
    <xf numFmtId="0" fontId="6" fillId="0" borderId="0" xfId="1" applyFont="1" applyAlignment="1">
      <alignment horizontal="left" vertical="top"/>
    </xf>
    <xf numFmtId="4" fontId="7" fillId="0" borderId="0" xfId="1" applyNumberFormat="1" applyFont="1" applyAlignment="1">
      <alignment horizontal="right"/>
    </xf>
    <xf numFmtId="0" fontId="7" fillId="0" borderId="0" xfId="1" applyFont="1"/>
    <xf numFmtId="4" fontId="6" fillId="0" borderId="0" xfId="1" applyNumberFormat="1" applyFont="1" applyAlignment="1">
      <alignment horizontal="right" vertical="top"/>
    </xf>
    <xf numFmtId="4" fontId="3" fillId="0" borderId="0" xfId="1" applyNumberFormat="1" applyFont="1" applyAlignment="1" applyProtection="1">
      <alignment horizontal="right" vertical="top"/>
      <protection locked="0"/>
    </xf>
    <xf numFmtId="0" fontId="3" fillId="0" borderId="0" xfId="1" applyFont="1" applyAlignment="1">
      <alignment horizontal="left" vertical="top"/>
    </xf>
    <xf numFmtId="4" fontId="6" fillId="0" borderId="0" xfId="1" applyNumberFormat="1" applyFont="1" applyAlignment="1">
      <alignment vertical="top"/>
    </xf>
    <xf numFmtId="4" fontId="6" fillId="0" borderId="0" xfId="1" applyNumberFormat="1" applyFont="1" applyAlignment="1">
      <alignment horizontal="left" vertical="top"/>
    </xf>
    <xf numFmtId="0" fontId="4" fillId="0" borderId="6" xfId="1" applyFont="1" applyBorder="1"/>
    <xf numFmtId="0" fontId="5" fillId="0" borderId="0" xfId="1" applyFont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vertical="top"/>
    </xf>
    <xf numFmtId="4" fontId="8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9" fillId="2" borderId="11" xfId="1" applyFont="1" applyFill="1" applyBorder="1" applyAlignment="1">
      <alignment vertical="center"/>
    </xf>
    <xf numFmtId="0" fontId="9" fillId="2" borderId="10" xfId="1" applyFont="1" applyFill="1" applyBorder="1" applyAlignment="1">
      <alignment horizontal="center" vertical="center"/>
    </xf>
    <xf numFmtId="49" fontId="9" fillId="2" borderId="10" xfId="1" applyNumberFormat="1" applyFont="1" applyFill="1" applyBorder="1" applyAlignment="1">
      <alignment horizontal="center" vertical="center"/>
    </xf>
    <xf numFmtId="0" fontId="9" fillId="2" borderId="9" xfId="1" applyFont="1" applyFill="1" applyBorder="1"/>
    <xf numFmtId="0" fontId="2" fillId="0" borderId="0" xfId="1" applyFont="1" applyBorder="1"/>
    <xf numFmtId="4" fontId="6" fillId="0" borderId="0" xfId="0" applyNumberFormat="1" applyFont="1" applyAlignment="1">
      <alignment horizontal="right"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4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vertical="top" wrapText="1"/>
    </xf>
    <xf numFmtId="0" fontId="3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5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49" fontId="5" fillId="2" borderId="3" xfId="1" applyNumberFormat="1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49" fontId="5" fillId="2" borderId="6" xfId="1" applyNumberFormat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0" fontId="5" fillId="2" borderId="5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2181225</xdr:colOff>
      <xdr:row>78</xdr:row>
      <xdr:rowOff>57150</xdr:rowOff>
    </xdr:from>
    <xdr:to>
      <xdr:col>8</xdr:col>
      <xdr:colOff>161926</xdr:colOff>
      <xdr:row>85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2DC45BDE-52B6-4245-9B7B-C8C1C0B6C241}"/>
            </a:ext>
          </a:extLst>
        </xdr:cNvPr>
        <xdr:cNvSpPr txBox="1"/>
      </xdr:nvSpPr>
      <xdr:spPr>
        <a:xfrm>
          <a:off x="5095875" y="12782550"/>
          <a:ext cx="2514601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371475</xdr:colOff>
      <xdr:row>78</xdr:row>
      <xdr:rowOff>57150</xdr:rowOff>
    </xdr:from>
    <xdr:to>
      <xdr:col>6</xdr:col>
      <xdr:colOff>962025</xdr:colOff>
      <xdr:row>86</xdr:row>
      <xdr:rowOff>38100</xdr:rowOff>
    </xdr:to>
    <xdr:sp macro="" textlink="">
      <xdr:nvSpPr>
        <xdr:cNvPr id="3" name="CuadroTexto 9">
          <a:extLst>
            <a:ext uri="{FF2B5EF4-FFF2-40B4-BE49-F238E27FC236}">
              <a16:creationId xmlns:a16="http://schemas.microsoft.com/office/drawing/2014/main" xmlns="" id="{F375B9EE-DE27-42ED-9DBC-16D7389F82D6}"/>
            </a:ext>
          </a:extLst>
        </xdr:cNvPr>
        <xdr:cNvSpPr txBox="1"/>
      </xdr:nvSpPr>
      <xdr:spPr>
        <a:xfrm>
          <a:off x="1190625" y="12782550"/>
          <a:ext cx="2686050" cy="150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L.C. OSCAR JESÚS ANDUAGA GALEANA DIRECTOR GENERAL DE PRESUPUESTO Y ADMINISTRACIÓN </a:t>
          </a:r>
        </a:p>
      </xdr:txBody>
    </xdr:sp>
    <xdr:clientData/>
  </xdr:twoCellAnchor>
  <xdr:twoCellAnchor editAs="oneCell">
    <xdr:from>
      <xdr:col>8</xdr:col>
      <xdr:colOff>241935</xdr:colOff>
      <xdr:row>0</xdr:row>
      <xdr:rowOff>38100</xdr:rowOff>
    </xdr:from>
    <xdr:to>
      <xdr:col>9</xdr:col>
      <xdr:colOff>3810</xdr:colOff>
      <xdr:row>4</xdr:row>
      <xdr:rowOff>64135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0FF9D12-9619-4D9E-94FC-849E142D10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7724775" y="38100"/>
          <a:ext cx="836295" cy="8337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95250</xdr:colOff>
      <xdr:row>0</xdr:row>
      <xdr:rowOff>0</xdr:rowOff>
    </xdr:from>
    <xdr:to>
      <xdr:col>4</xdr:col>
      <xdr:colOff>742950</xdr:colOff>
      <xdr:row>5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C77AE56-63A3-474E-A4AB-769574C18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0"/>
          <a:ext cx="1038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zoomScaleNormal="100" workbookViewId="0">
      <selection activeCell="B1" sqref="B1:J5"/>
    </sheetView>
  </sheetViews>
  <sheetFormatPr baseColWidth="10" defaultColWidth="11.44140625" defaultRowHeight="14.4"/>
  <cols>
    <col min="1" max="1" width="2.6640625" style="1" customWidth="1"/>
    <col min="2" max="2" width="1.33203125" style="1" customWidth="1"/>
    <col min="3" max="3" width="2.109375" style="1" customWidth="1"/>
    <col min="4" max="4" width="3.6640625" style="1" customWidth="1"/>
    <col min="5" max="6" width="15.6640625" style="1" customWidth="1"/>
    <col min="7" max="7" width="52.33203125" style="1" customWidth="1"/>
    <col min="8" max="9" width="15.6640625" style="1" customWidth="1"/>
    <col min="10" max="11" width="1.88671875" style="1" customWidth="1"/>
    <col min="12" max="16384" width="11.44140625" style="1"/>
  </cols>
  <sheetData>
    <row r="1" spans="1:11" ht="15.15" customHeight="1">
      <c r="B1" s="50" t="s">
        <v>54</v>
      </c>
      <c r="C1" s="51"/>
      <c r="D1" s="51"/>
      <c r="E1" s="51"/>
      <c r="F1" s="51"/>
      <c r="G1" s="51"/>
      <c r="H1" s="51"/>
      <c r="I1" s="51"/>
      <c r="J1" s="52"/>
    </row>
    <row r="2" spans="1:11" ht="15.15" customHeight="1">
      <c r="B2" s="53"/>
      <c r="C2" s="54"/>
      <c r="D2" s="54"/>
      <c r="E2" s="54"/>
      <c r="F2" s="54"/>
      <c r="G2" s="54"/>
      <c r="H2" s="54"/>
      <c r="I2" s="54"/>
      <c r="J2" s="55"/>
    </row>
    <row r="3" spans="1:11" ht="15.15" customHeight="1">
      <c r="B3" s="56" t="s">
        <v>53</v>
      </c>
      <c r="C3" s="57"/>
      <c r="D3" s="57"/>
      <c r="E3" s="57"/>
      <c r="F3" s="57"/>
      <c r="G3" s="57"/>
      <c r="H3" s="57"/>
      <c r="I3" s="57"/>
      <c r="J3" s="58"/>
    </row>
    <row r="4" spans="1:11" ht="18.75" customHeight="1">
      <c r="B4" s="59" t="s">
        <v>52</v>
      </c>
      <c r="C4" s="60"/>
      <c r="D4" s="60"/>
      <c r="E4" s="60"/>
      <c r="F4" s="60"/>
      <c r="G4" s="60"/>
      <c r="H4" s="60"/>
      <c r="I4" s="60"/>
      <c r="J4" s="61"/>
    </row>
    <row r="5" spans="1:11" ht="15">
      <c r="B5" s="65" t="s">
        <v>51</v>
      </c>
      <c r="C5" s="66"/>
      <c r="D5" s="66"/>
      <c r="E5" s="66"/>
      <c r="F5" s="66"/>
      <c r="G5" s="66"/>
      <c r="H5" s="66"/>
      <c r="I5" s="66"/>
      <c r="J5" s="67"/>
    </row>
    <row r="6" spans="1:11" ht="15.15" customHeight="1">
      <c r="A6" s="40"/>
      <c r="B6" s="36"/>
      <c r="C6" s="62" t="s">
        <v>50</v>
      </c>
      <c r="D6" s="62"/>
      <c r="E6" s="62"/>
      <c r="F6" s="62"/>
      <c r="G6" s="37"/>
      <c r="H6" s="38" t="s">
        <v>49</v>
      </c>
      <c r="I6" s="38" t="s">
        <v>48</v>
      </c>
      <c r="J6" s="39"/>
      <c r="K6" s="40"/>
    </row>
    <row r="7" spans="1:11" ht="17.399999999999999" customHeight="1">
      <c r="A7" s="14"/>
      <c r="B7" s="30"/>
      <c r="C7" s="48" t="s">
        <v>47</v>
      </c>
      <c r="D7" s="48"/>
      <c r="E7" s="48"/>
      <c r="F7" s="48"/>
      <c r="G7" s="48"/>
      <c r="H7" s="35"/>
      <c r="I7" s="35"/>
      <c r="J7" s="28"/>
      <c r="K7" s="8"/>
    </row>
    <row r="8" spans="1:11" ht="5.25" customHeight="1">
      <c r="A8" s="14"/>
      <c r="B8" s="30"/>
      <c r="C8" s="32"/>
      <c r="D8" s="34"/>
      <c r="E8" s="32"/>
      <c r="F8" s="34"/>
      <c r="G8" s="34"/>
      <c r="H8" s="33"/>
      <c r="I8" s="33"/>
      <c r="J8" s="28"/>
      <c r="K8" s="8"/>
    </row>
    <row r="9" spans="1:11" ht="15">
      <c r="A9" s="14"/>
      <c r="B9" s="30"/>
      <c r="C9" s="32"/>
      <c r="D9" s="48" t="s">
        <v>12</v>
      </c>
      <c r="E9" s="48"/>
      <c r="F9" s="48"/>
      <c r="G9" s="48"/>
      <c r="H9" s="41">
        <f>SUM(H10:H19)</f>
        <v>512734784.32000005</v>
      </c>
      <c r="I9" s="41">
        <f>SUM(I10:I19)</f>
        <v>1504307073.9699998</v>
      </c>
      <c r="J9" s="28"/>
      <c r="K9" s="8"/>
    </row>
    <row r="10" spans="1:11" ht="15.15" customHeight="1">
      <c r="A10" s="14"/>
      <c r="B10" s="30"/>
      <c r="C10" s="4"/>
      <c r="D10" s="29"/>
      <c r="E10" s="47" t="s">
        <v>46</v>
      </c>
      <c r="F10" s="47"/>
      <c r="G10" s="47"/>
      <c r="H10" s="42">
        <v>0</v>
      </c>
      <c r="I10" s="42">
        <v>0</v>
      </c>
      <c r="J10" s="28"/>
      <c r="K10" s="8"/>
    </row>
    <row r="11" spans="1:11" ht="15.15" customHeight="1">
      <c r="A11" s="14"/>
      <c r="B11" s="30"/>
      <c r="C11" s="4"/>
      <c r="D11" s="29"/>
      <c r="E11" s="47" t="s">
        <v>45</v>
      </c>
      <c r="F11" s="47"/>
      <c r="G11" s="47"/>
      <c r="H11" s="42">
        <v>0</v>
      </c>
      <c r="I11" s="42">
        <v>0</v>
      </c>
      <c r="J11" s="28"/>
      <c r="K11" s="8"/>
    </row>
    <row r="12" spans="1:11" ht="15.15" customHeight="1">
      <c r="A12" s="14"/>
      <c r="B12" s="30"/>
      <c r="C12" s="4"/>
      <c r="D12" s="25"/>
      <c r="E12" s="47" t="s">
        <v>44</v>
      </c>
      <c r="F12" s="47"/>
      <c r="G12" s="47"/>
      <c r="H12" s="42">
        <v>0</v>
      </c>
      <c r="I12" s="42">
        <v>0</v>
      </c>
      <c r="J12" s="28"/>
      <c r="K12" s="8"/>
    </row>
    <row r="13" spans="1:11" ht="15.15" customHeight="1">
      <c r="A13" s="14"/>
      <c r="B13" s="30"/>
      <c r="C13" s="4"/>
      <c r="D13" s="25"/>
      <c r="E13" s="47" t="s">
        <v>43</v>
      </c>
      <c r="F13" s="47"/>
      <c r="G13" s="47"/>
      <c r="H13" s="42">
        <v>0</v>
      </c>
      <c r="I13" s="42">
        <v>0</v>
      </c>
      <c r="J13" s="28"/>
      <c r="K13" s="8"/>
    </row>
    <row r="14" spans="1:11" ht="15.15" customHeight="1">
      <c r="A14" s="14"/>
      <c r="B14" s="30"/>
      <c r="C14" s="4"/>
      <c r="D14" s="25"/>
      <c r="E14" s="47" t="s">
        <v>42</v>
      </c>
      <c r="F14" s="47"/>
      <c r="G14" s="47"/>
      <c r="H14" s="42">
        <v>842612.67</v>
      </c>
      <c r="I14" s="42">
        <v>7532915.1399999997</v>
      </c>
      <c r="J14" s="28"/>
      <c r="K14" s="8"/>
    </row>
    <row r="15" spans="1:11" ht="15.15" customHeight="1">
      <c r="A15" s="14"/>
      <c r="B15" s="30"/>
      <c r="C15" s="4"/>
      <c r="D15" s="25"/>
      <c r="E15" s="47" t="s">
        <v>41</v>
      </c>
      <c r="F15" s="47"/>
      <c r="G15" s="47"/>
      <c r="H15" s="42">
        <v>0</v>
      </c>
      <c r="I15" s="42">
        <v>0</v>
      </c>
      <c r="J15" s="28"/>
      <c r="K15" s="8"/>
    </row>
    <row r="16" spans="1:11" ht="15.15" customHeight="1">
      <c r="A16" s="14"/>
      <c r="B16" s="30"/>
      <c r="C16" s="4"/>
      <c r="D16" s="25"/>
      <c r="E16" s="47" t="s">
        <v>40</v>
      </c>
      <c r="F16" s="47"/>
      <c r="G16" s="47"/>
      <c r="H16" s="42">
        <v>2713185.24</v>
      </c>
      <c r="I16" s="42">
        <v>10030916.720000001</v>
      </c>
      <c r="J16" s="28"/>
      <c r="K16" s="8"/>
    </row>
    <row r="17" spans="1:11" ht="28.65" customHeight="1">
      <c r="A17" s="14"/>
      <c r="B17" s="30"/>
      <c r="C17" s="4"/>
      <c r="D17" s="25"/>
      <c r="E17" s="47" t="s">
        <v>39</v>
      </c>
      <c r="F17" s="47"/>
      <c r="G17" s="47"/>
      <c r="H17" s="42">
        <v>0</v>
      </c>
      <c r="I17" s="42">
        <v>0</v>
      </c>
      <c r="J17" s="28"/>
      <c r="K17" s="8"/>
    </row>
    <row r="18" spans="1:11" ht="15">
      <c r="A18" s="14"/>
      <c r="B18" s="30"/>
      <c r="C18" s="4"/>
      <c r="D18" s="25"/>
      <c r="E18" s="47" t="s">
        <v>38</v>
      </c>
      <c r="F18" s="47"/>
      <c r="G18" s="47"/>
      <c r="H18" s="42">
        <v>509178986.41000003</v>
      </c>
      <c r="I18" s="42">
        <v>1486743242.1099999</v>
      </c>
      <c r="J18" s="28"/>
      <c r="K18" s="8"/>
    </row>
    <row r="19" spans="1:11" ht="12.15" customHeight="1">
      <c r="A19" s="14"/>
      <c r="B19" s="30"/>
      <c r="C19" s="4"/>
      <c r="D19" s="25"/>
      <c r="E19" s="47" t="s">
        <v>37</v>
      </c>
      <c r="F19" s="47"/>
      <c r="G19" s="31"/>
      <c r="H19" s="42">
        <v>0</v>
      </c>
      <c r="I19" s="42">
        <v>0</v>
      </c>
      <c r="J19" s="28"/>
      <c r="K19" s="8"/>
    </row>
    <row r="20" spans="1:11" ht="8.25" customHeight="1">
      <c r="A20" s="14"/>
      <c r="B20" s="30"/>
      <c r="C20" s="4"/>
      <c r="D20" s="29"/>
      <c r="E20" s="4"/>
      <c r="F20" s="29"/>
      <c r="G20" s="29"/>
      <c r="H20" s="43"/>
      <c r="I20" s="43"/>
      <c r="J20" s="28"/>
      <c r="K20" s="8"/>
    </row>
    <row r="21" spans="1:11" ht="15.15" customHeight="1">
      <c r="A21" s="14"/>
      <c r="B21" s="30"/>
      <c r="C21" s="4"/>
      <c r="D21" s="48" t="s">
        <v>9</v>
      </c>
      <c r="E21" s="48"/>
      <c r="F21" s="48"/>
      <c r="G21" s="48"/>
      <c r="H21" s="41">
        <f>SUM(H22:H40)</f>
        <v>422376616.47000003</v>
      </c>
      <c r="I21" s="41">
        <f>SUM(I22:I40)</f>
        <v>1462288460.4400001</v>
      </c>
      <c r="J21" s="28"/>
      <c r="K21" s="8"/>
    </row>
    <row r="22" spans="1:11" ht="15.15" customHeight="1">
      <c r="A22" s="14"/>
      <c r="B22" s="30"/>
      <c r="C22" s="4"/>
      <c r="D22" s="16"/>
      <c r="E22" s="47" t="s">
        <v>36</v>
      </c>
      <c r="F22" s="47"/>
      <c r="G22" s="47"/>
      <c r="H22" s="42">
        <v>277679569.75</v>
      </c>
      <c r="I22" s="42">
        <v>1243183854.73</v>
      </c>
      <c r="J22" s="28"/>
      <c r="K22" s="8"/>
    </row>
    <row r="23" spans="1:11" ht="15.15" customHeight="1">
      <c r="A23" s="14"/>
      <c r="B23" s="30"/>
      <c r="C23" s="4"/>
      <c r="D23" s="16"/>
      <c r="E23" s="47" t="s">
        <v>35</v>
      </c>
      <c r="F23" s="47"/>
      <c r="G23" s="47"/>
      <c r="H23" s="42">
        <v>8387974.4699999997</v>
      </c>
      <c r="I23" s="42">
        <v>69985954.420000002</v>
      </c>
      <c r="J23" s="28"/>
      <c r="K23" s="8"/>
    </row>
    <row r="24" spans="1:11" ht="15.15" customHeight="1">
      <c r="A24" s="14"/>
      <c r="B24" s="30"/>
      <c r="C24" s="4"/>
      <c r="D24" s="16"/>
      <c r="E24" s="47" t="s">
        <v>34</v>
      </c>
      <c r="F24" s="47"/>
      <c r="G24" s="47"/>
      <c r="H24" s="42">
        <v>136309072.25</v>
      </c>
      <c r="I24" s="42">
        <v>149118651.28999999</v>
      </c>
      <c r="J24" s="28"/>
      <c r="K24" s="8"/>
    </row>
    <row r="25" spans="1:11" ht="8.25" customHeight="1">
      <c r="A25" s="14"/>
      <c r="B25" s="30"/>
      <c r="C25" s="4"/>
      <c r="D25" s="29"/>
      <c r="E25" s="4"/>
      <c r="F25" s="29"/>
      <c r="G25" s="29"/>
      <c r="H25" s="44"/>
      <c r="I25" s="44"/>
      <c r="J25" s="28"/>
      <c r="K25" s="8"/>
    </row>
    <row r="26" spans="1:11" ht="15.15" customHeight="1">
      <c r="A26" s="14"/>
      <c r="B26" s="30"/>
      <c r="C26" s="4"/>
      <c r="D26" s="16"/>
      <c r="E26" s="47" t="s">
        <v>33</v>
      </c>
      <c r="F26" s="47"/>
      <c r="G26" s="47"/>
      <c r="H26" s="42">
        <v>0</v>
      </c>
      <c r="I26" s="42">
        <v>0</v>
      </c>
      <c r="J26" s="28"/>
      <c r="K26" s="8"/>
    </row>
    <row r="27" spans="1:11" ht="15.15" customHeight="1">
      <c r="A27" s="14"/>
      <c r="B27" s="30"/>
      <c r="C27" s="4"/>
      <c r="D27" s="16"/>
      <c r="E27" s="47" t="s">
        <v>32</v>
      </c>
      <c r="F27" s="47"/>
      <c r="G27" s="47"/>
      <c r="H27" s="42">
        <v>0</v>
      </c>
      <c r="I27" s="42">
        <v>0</v>
      </c>
      <c r="J27" s="28"/>
      <c r="K27" s="8"/>
    </row>
    <row r="28" spans="1:11" ht="15.15" customHeight="1">
      <c r="A28" s="14"/>
      <c r="B28" s="30"/>
      <c r="C28" s="4"/>
      <c r="D28" s="16"/>
      <c r="E28" s="47" t="s">
        <v>31</v>
      </c>
      <c r="F28" s="47"/>
      <c r="G28" s="47"/>
      <c r="H28" s="42">
        <v>0</v>
      </c>
      <c r="I28" s="42">
        <v>0</v>
      </c>
      <c r="J28" s="28"/>
      <c r="K28" s="8"/>
    </row>
    <row r="29" spans="1:11" ht="15.15" customHeight="1">
      <c r="A29" s="14"/>
      <c r="B29" s="30"/>
      <c r="C29" s="4"/>
      <c r="D29" s="16"/>
      <c r="E29" s="47" t="s">
        <v>30</v>
      </c>
      <c r="F29" s="47"/>
      <c r="G29" s="47"/>
      <c r="H29" s="42">
        <v>0</v>
      </c>
      <c r="I29" s="42">
        <v>0</v>
      </c>
      <c r="J29" s="28"/>
      <c r="K29" s="8"/>
    </row>
    <row r="30" spans="1:11" ht="15.15" customHeight="1">
      <c r="A30" s="14"/>
      <c r="B30" s="30"/>
      <c r="C30" s="4"/>
      <c r="D30" s="16"/>
      <c r="E30" s="47" t="s">
        <v>29</v>
      </c>
      <c r="F30" s="47"/>
      <c r="G30" s="47"/>
      <c r="H30" s="42">
        <v>0</v>
      </c>
      <c r="I30" s="42">
        <v>0</v>
      </c>
      <c r="J30" s="28"/>
      <c r="K30" s="8"/>
    </row>
    <row r="31" spans="1:11" ht="15.15" customHeight="1">
      <c r="A31" s="14"/>
      <c r="B31" s="30"/>
      <c r="C31" s="4"/>
      <c r="D31" s="16"/>
      <c r="E31" s="47" t="s">
        <v>28</v>
      </c>
      <c r="F31" s="47"/>
      <c r="G31" s="47"/>
      <c r="H31" s="42">
        <v>0</v>
      </c>
      <c r="I31" s="42">
        <v>0</v>
      </c>
      <c r="J31" s="28"/>
      <c r="K31" s="8"/>
    </row>
    <row r="32" spans="1:11" ht="15.15" customHeight="1">
      <c r="A32" s="14"/>
      <c r="B32" s="30"/>
      <c r="C32" s="4"/>
      <c r="D32" s="16"/>
      <c r="E32" s="47" t="s">
        <v>27</v>
      </c>
      <c r="F32" s="47"/>
      <c r="G32" s="47"/>
      <c r="H32" s="42">
        <v>0</v>
      </c>
      <c r="I32" s="42">
        <v>0</v>
      </c>
      <c r="J32" s="28"/>
      <c r="K32" s="8"/>
    </row>
    <row r="33" spans="1:11" ht="15.15" customHeight="1">
      <c r="A33" s="14"/>
      <c r="B33" s="30"/>
      <c r="C33" s="4"/>
      <c r="D33" s="16"/>
      <c r="E33" s="47" t="s">
        <v>26</v>
      </c>
      <c r="F33" s="47"/>
      <c r="G33" s="47"/>
      <c r="H33" s="42">
        <v>0</v>
      </c>
      <c r="I33" s="42">
        <v>0</v>
      </c>
      <c r="J33" s="28"/>
      <c r="K33" s="8"/>
    </row>
    <row r="34" spans="1:11" ht="15.15" customHeight="1">
      <c r="A34" s="14"/>
      <c r="B34" s="30"/>
      <c r="C34" s="4"/>
      <c r="D34" s="16"/>
      <c r="E34" s="47" t="s">
        <v>25</v>
      </c>
      <c r="F34" s="47"/>
      <c r="G34" s="47"/>
      <c r="H34" s="42">
        <v>0</v>
      </c>
      <c r="I34" s="42">
        <v>0</v>
      </c>
      <c r="J34" s="28"/>
      <c r="K34" s="8"/>
    </row>
    <row r="35" spans="1:11" ht="6.75" customHeight="1">
      <c r="A35" s="14"/>
      <c r="B35" s="30"/>
      <c r="C35" s="4"/>
      <c r="D35" s="29"/>
      <c r="E35" s="4"/>
      <c r="F35" s="29"/>
      <c r="G35" s="29"/>
      <c r="H35" s="44"/>
      <c r="I35" s="44"/>
      <c r="J35" s="28"/>
      <c r="K35" s="8"/>
    </row>
    <row r="36" spans="1:11" ht="15.15" customHeight="1">
      <c r="A36" s="14"/>
      <c r="B36" s="30"/>
      <c r="C36" s="4"/>
      <c r="D36" s="16"/>
      <c r="E36" s="47" t="s">
        <v>24</v>
      </c>
      <c r="F36" s="47"/>
      <c r="G36" s="47"/>
      <c r="H36" s="42">
        <v>0</v>
      </c>
      <c r="I36" s="42">
        <v>0</v>
      </c>
      <c r="J36" s="28"/>
      <c r="K36" s="8"/>
    </row>
    <row r="37" spans="1:11" ht="15.15" customHeight="1">
      <c r="A37" s="14"/>
      <c r="B37" s="30"/>
      <c r="C37" s="4"/>
      <c r="D37" s="16"/>
      <c r="E37" s="47" t="s">
        <v>23</v>
      </c>
      <c r="F37" s="47"/>
      <c r="G37" s="47"/>
      <c r="H37" s="42">
        <v>0</v>
      </c>
      <c r="I37" s="42">
        <v>0</v>
      </c>
      <c r="J37" s="28"/>
      <c r="K37" s="8"/>
    </row>
    <row r="38" spans="1:11" ht="15">
      <c r="A38" s="14"/>
      <c r="B38" s="30"/>
      <c r="C38" s="4"/>
      <c r="D38" s="16"/>
      <c r="E38" s="47" t="s">
        <v>22</v>
      </c>
      <c r="F38" s="47"/>
      <c r="G38" s="47"/>
      <c r="H38" s="42">
        <v>0</v>
      </c>
      <c r="I38" s="42">
        <v>0</v>
      </c>
      <c r="J38" s="28"/>
      <c r="K38" s="8"/>
    </row>
    <row r="39" spans="1:11" ht="5.25" customHeight="1">
      <c r="A39" s="14"/>
      <c r="B39" s="30"/>
      <c r="C39" s="4"/>
      <c r="D39" s="3"/>
      <c r="E39" s="3"/>
      <c r="F39" s="3"/>
      <c r="G39" s="3"/>
      <c r="H39" s="44"/>
      <c r="I39" s="44"/>
      <c r="J39" s="28"/>
      <c r="K39" s="8"/>
    </row>
    <row r="40" spans="1:11" ht="15.15" customHeight="1">
      <c r="A40" s="14"/>
      <c r="B40" s="30"/>
      <c r="C40" s="4"/>
      <c r="D40" s="16"/>
      <c r="E40" s="47" t="s">
        <v>21</v>
      </c>
      <c r="F40" s="47"/>
      <c r="G40" s="47"/>
      <c r="H40" s="42">
        <v>0</v>
      </c>
      <c r="I40" s="42">
        <v>0</v>
      </c>
      <c r="J40" s="28"/>
      <c r="K40" s="8"/>
    </row>
    <row r="41" spans="1:11" ht="5.25" customHeight="1">
      <c r="A41" s="14"/>
      <c r="B41" s="30"/>
      <c r="C41" s="4"/>
      <c r="D41" s="29"/>
      <c r="E41" s="4"/>
      <c r="F41" s="29"/>
      <c r="G41" s="29"/>
      <c r="H41" s="44"/>
      <c r="I41" s="44"/>
      <c r="J41" s="28"/>
      <c r="K41" s="8"/>
    </row>
    <row r="42" spans="1:11" ht="12.9" customHeight="1">
      <c r="A42" s="14"/>
      <c r="B42" s="18"/>
      <c r="C42" s="17"/>
      <c r="D42" s="48" t="s">
        <v>20</v>
      </c>
      <c r="E42" s="48"/>
      <c r="F42" s="48"/>
      <c r="G42" s="48"/>
      <c r="H42" s="41">
        <f>H9-H21</f>
        <v>90358167.850000024</v>
      </c>
      <c r="I42" s="41">
        <f>I9-I21</f>
        <v>42018613.529999733</v>
      </c>
      <c r="J42" s="28"/>
      <c r="K42" s="8"/>
    </row>
    <row r="43" spans="1:11" ht="7.5" customHeight="1">
      <c r="A43" s="14"/>
      <c r="B43" s="18"/>
      <c r="C43" s="17"/>
      <c r="D43" s="16"/>
      <c r="E43" s="16"/>
      <c r="F43" s="16"/>
      <c r="G43" s="16"/>
      <c r="H43" s="19"/>
      <c r="I43" s="19"/>
      <c r="J43" s="15"/>
      <c r="K43" s="8"/>
    </row>
    <row r="44" spans="1:11">
      <c r="A44" s="14"/>
      <c r="B44" s="18"/>
      <c r="C44" s="48" t="s">
        <v>19</v>
      </c>
      <c r="D44" s="48"/>
      <c r="E44" s="48"/>
      <c r="F44" s="48"/>
      <c r="G44" s="48"/>
      <c r="H44" s="19"/>
      <c r="I44" s="19"/>
      <c r="J44" s="15"/>
      <c r="K44" s="8"/>
    </row>
    <row r="45" spans="1:11" ht="15">
      <c r="A45" s="14"/>
      <c r="B45" s="18"/>
      <c r="C45" s="20"/>
      <c r="D45" s="48" t="s">
        <v>12</v>
      </c>
      <c r="E45" s="48"/>
      <c r="F45" s="48"/>
      <c r="G45" s="48"/>
      <c r="H45" s="23">
        <f>SUM(H46:H48)</f>
        <v>0</v>
      </c>
      <c r="I45" s="23">
        <f>SUM(I46:I48)</f>
        <v>0</v>
      </c>
      <c r="J45" s="15"/>
      <c r="K45" s="8"/>
    </row>
    <row r="46" spans="1:11" ht="12.15" customHeight="1">
      <c r="A46" s="14"/>
      <c r="B46" s="18"/>
      <c r="C46" s="20"/>
      <c r="D46" s="20"/>
      <c r="E46" s="63" t="s">
        <v>17</v>
      </c>
      <c r="F46" s="63"/>
      <c r="G46" s="63"/>
      <c r="H46" s="24">
        <v>0</v>
      </c>
      <c r="I46" s="24">
        <v>0</v>
      </c>
      <c r="J46" s="15"/>
      <c r="K46" s="8"/>
    </row>
    <row r="47" spans="1:11" ht="12.15" customHeight="1">
      <c r="A47" s="14"/>
      <c r="B47" s="18"/>
      <c r="C47" s="20"/>
      <c r="D47" s="20"/>
      <c r="E47" s="63" t="s">
        <v>16</v>
      </c>
      <c r="F47" s="63"/>
      <c r="G47" s="63"/>
      <c r="H47" s="24">
        <v>0</v>
      </c>
      <c r="I47" s="24">
        <v>0</v>
      </c>
      <c r="J47" s="15"/>
      <c r="K47" s="8"/>
    </row>
    <row r="48" spans="1:11" ht="12.15" customHeight="1">
      <c r="A48" s="14"/>
      <c r="B48" s="18"/>
      <c r="C48" s="20"/>
      <c r="D48" s="20"/>
      <c r="E48" s="63" t="s">
        <v>18</v>
      </c>
      <c r="F48" s="63"/>
      <c r="G48" s="63"/>
      <c r="H48" s="24">
        <v>0</v>
      </c>
      <c r="I48" s="24">
        <v>0</v>
      </c>
      <c r="J48" s="15"/>
      <c r="K48" s="8"/>
    </row>
    <row r="49" spans="1:11" ht="6.75" customHeight="1">
      <c r="A49" s="14"/>
      <c r="B49" s="18"/>
      <c r="C49" s="20"/>
      <c r="D49" s="20"/>
      <c r="E49" s="20"/>
      <c r="F49" s="20"/>
      <c r="G49" s="20"/>
      <c r="H49" s="19"/>
      <c r="I49" s="19"/>
      <c r="J49" s="15"/>
      <c r="K49" s="8"/>
    </row>
    <row r="50" spans="1:11">
      <c r="A50" s="14"/>
      <c r="B50" s="18"/>
      <c r="C50" s="20"/>
      <c r="D50" s="48" t="s">
        <v>9</v>
      </c>
      <c r="E50" s="48"/>
      <c r="F50" s="48"/>
      <c r="G50" s="48"/>
      <c r="H50" s="41">
        <f>SUM(H51:H53)</f>
        <v>240921.9</v>
      </c>
      <c r="I50" s="41">
        <f>SUM(I51:I53)</f>
        <v>32949524.899999999</v>
      </c>
      <c r="J50" s="15"/>
      <c r="K50" s="8"/>
    </row>
    <row r="51" spans="1:11" ht="12.15" customHeight="1">
      <c r="A51" s="14"/>
      <c r="B51" s="18"/>
      <c r="C51" s="20"/>
      <c r="D51" s="3"/>
      <c r="E51" s="25" t="s">
        <v>17</v>
      </c>
      <c r="F51" s="25"/>
      <c r="G51" s="25"/>
      <c r="H51" s="42">
        <v>0</v>
      </c>
      <c r="I51" s="42">
        <v>1391496.88</v>
      </c>
      <c r="J51" s="15"/>
      <c r="K51" s="8"/>
    </row>
    <row r="52" spans="1:11" ht="12.15" customHeight="1">
      <c r="A52" s="14"/>
      <c r="B52" s="18"/>
      <c r="C52" s="20"/>
      <c r="D52" s="3"/>
      <c r="E52" s="63" t="s">
        <v>16</v>
      </c>
      <c r="F52" s="63"/>
      <c r="G52" s="63"/>
      <c r="H52" s="42">
        <v>240921.9</v>
      </c>
      <c r="I52" s="42">
        <v>23741413.219999999</v>
      </c>
      <c r="J52" s="15"/>
      <c r="K52" s="8"/>
    </row>
    <row r="53" spans="1:11" ht="12.15" customHeight="1">
      <c r="A53" s="14"/>
      <c r="B53" s="18"/>
      <c r="C53" s="20"/>
      <c r="D53" s="2"/>
      <c r="E53" s="63" t="s">
        <v>15</v>
      </c>
      <c r="F53" s="63"/>
      <c r="G53" s="63"/>
      <c r="H53" s="42">
        <v>0</v>
      </c>
      <c r="I53" s="42">
        <v>7816614.7999999998</v>
      </c>
      <c r="J53" s="15"/>
      <c r="K53" s="8"/>
    </row>
    <row r="54" spans="1:11">
      <c r="A54" s="14"/>
      <c r="B54" s="18"/>
      <c r="C54" s="20"/>
      <c r="D54" s="48" t="s">
        <v>14</v>
      </c>
      <c r="E54" s="48"/>
      <c r="F54" s="48"/>
      <c r="G54" s="48"/>
      <c r="H54" s="41">
        <f>H45-H50</f>
        <v>-240921.9</v>
      </c>
      <c r="I54" s="41">
        <f>I45-I50</f>
        <v>-32949524.899999999</v>
      </c>
      <c r="J54" s="15"/>
      <c r="K54" s="8"/>
    </row>
    <row r="55" spans="1:11" ht="4.5" customHeight="1">
      <c r="A55" s="14"/>
      <c r="B55" s="18"/>
      <c r="C55" s="20"/>
      <c r="D55" s="20"/>
      <c r="E55" s="20"/>
      <c r="F55" s="20"/>
      <c r="G55" s="20"/>
      <c r="H55" s="23"/>
      <c r="I55" s="23"/>
      <c r="J55" s="15"/>
      <c r="K55" s="8"/>
    </row>
    <row r="56" spans="1:11" ht="15">
      <c r="A56" s="14"/>
      <c r="B56" s="18"/>
      <c r="C56" s="48" t="s">
        <v>13</v>
      </c>
      <c r="D56" s="48"/>
      <c r="E56" s="48"/>
      <c r="F56" s="48"/>
      <c r="G56" s="26"/>
      <c r="H56" s="26"/>
      <c r="I56" s="27"/>
      <c r="J56" s="15"/>
      <c r="K56" s="8"/>
    </row>
    <row r="57" spans="1:11" ht="12.9" customHeight="1">
      <c r="A57" s="14"/>
      <c r="B57" s="18"/>
      <c r="C57" s="20"/>
      <c r="D57" s="20" t="s">
        <v>12</v>
      </c>
      <c r="E57" s="20"/>
      <c r="F57" s="20"/>
      <c r="G57" s="26"/>
      <c r="H57" s="41">
        <f>SUM(H58,H61)</f>
        <v>600488396.98000002</v>
      </c>
      <c r="I57" s="41">
        <f>SUM(I58,I61)</f>
        <v>1770262800.5799999</v>
      </c>
      <c r="J57" s="15"/>
      <c r="K57" s="8"/>
    </row>
    <row r="58" spans="1:11" ht="12.15" customHeight="1">
      <c r="A58" s="14"/>
      <c r="B58" s="18"/>
      <c r="C58" s="2"/>
      <c r="D58" s="2"/>
      <c r="E58" s="25" t="s">
        <v>11</v>
      </c>
      <c r="F58" s="25"/>
      <c r="G58" s="25"/>
      <c r="H58" s="42">
        <f>SUM(H59:H60)</f>
        <v>0</v>
      </c>
      <c r="I58" s="42">
        <f>SUM(I59:I60)</f>
        <v>0</v>
      </c>
      <c r="J58" s="15"/>
      <c r="K58" s="8"/>
    </row>
    <row r="59" spans="1:11" ht="12.15" customHeight="1">
      <c r="A59" s="14"/>
      <c r="B59" s="18"/>
      <c r="C59" s="4"/>
      <c r="D59" s="16"/>
      <c r="E59" s="25" t="s">
        <v>7</v>
      </c>
      <c r="F59" s="25"/>
      <c r="G59" s="25"/>
      <c r="H59" s="42">
        <v>0</v>
      </c>
      <c r="I59" s="42">
        <v>0</v>
      </c>
      <c r="J59" s="15"/>
      <c r="K59" s="8"/>
    </row>
    <row r="60" spans="1:11" ht="12.15" customHeight="1">
      <c r="A60" s="14"/>
      <c r="B60" s="18"/>
      <c r="C60" s="4"/>
      <c r="D60" s="16"/>
      <c r="E60" s="25" t="s">
        <v>6</v>
      </c>
      <c r="F60" s="25"/>
      <c r="G60" s="25"/>
      <c r="H60" s="42">
        <v>0</v>
      </c>
      <c r="I60" s="42">
        <v>0</v>
      </c>
      <c r="J60" s="15"/>
      <c r="K60" s="8"/>
    </row>
    <row r="61" spans="1:11" ht="12.15" customHeight="1">
      <c r="A61" s="14"/>
      <c r="B61" s="18"/>
      <c r="C61" s="4"/>
      <c r="D61" s="16"/>
      <c r="E61" s="63" t="s">
        <v>10</v>
      </c>
      <c r="F61" s="63"/>
      <c r="G61" s="63"/>
      <c r="H61" s="42">
        <v>600488396.98000002</v>
      </c>
      <c r="I61" s="42">
        <v>1770262800.5799999</v>
      </c>
      <c r="J61" s="15"/>
      <c r="K61" s="8"/>
    </row>
    <row r="62" spans="1:11" ht="9.75" customHeight="1">
      <c r="A62" s="14"/>
      <c r="B62" s="18"/>
      <c r="C62" s="4"/>
      <c r="D62" s="3"/>
      <c r="E62" s="2"/>
      <c r="F62" s="2"/>
      <c r="G62" s="2"/>
      <c r="H62" s="45"/>
      <c r="I62" s="45"/>
      <c r="J62" s="15"/>
      <c r="K62" s="8"/>
    </row>
    <row r="63" spans="1:11">
      <c r="A63" s="14"/>
      <c r="B63" s="18"/>
      <c r="C63" s="4"/>
      <c r="D63" s="48" t="s">
        <v>9</v>
      </c>
      <c r="E63" s="48"/>
      <c r="F63" s="48"/>
      <c r="G63" s="48"/>
      <c r="H63" s="41">
        <f>SUM(H64,H67)</f>
        <v>680922589.51999998</v>
      </c>
      <c r="I63" s="41">
        <f>SUM(I64,I67)</f>
        <v>1711001493.75</v>
      </c>
      <c r="J63" s="15"/>
      <c r="K63" s="8"/>
    </row>
    <row r="64" spans="1:11" ht="12.15" customHeight="1">
      <c r="A64" s="14"/>
      <c r="B64" s="18"/>
      <c r="C64" s="4"/>
      <c r="D64" s="2"/>
      <c r="E64" s="25" t="s">
        <v>8</v>
      </c>
      <c r="F64" s="25"/>
      <c r="G64" s="25"/>
      <c r="H64" s="42">
        <f>SUM(H65:H66)</f>
        <v>0</v>
      </c>
      <c r="I64" s="42">
        <f>SUM(I65:I66)</f>
        <v>0</v>
      </c>
      <c r="J64" s="15"/>
      <c r="K64" s="8"/>
    </row>
    <row r="65" spans="1:11" ht="12.15" customHeight="1">
      <c r="A65" s="14"/>
      <c r="B65" s="18"/>
      <c r="C65" s="4"/>
      <c r="D65" s="16"/>
      <c r="E65" s="25" t="s">
        <v>7</v>
      </c>
      <c r="F65" s="25"/>
      <c r="G65" s="25"/>
      <c r="H65" s="42">
        <v>0</v>
      </c>
      <c r="I65" s="42">
        <v>0</v>
      </c>
      <c r="J65" s="15"/>
      <c r="K65" s="8"/>
    </row>
    <row r="66" spans="1:11" ht="12.15" customHeight="1">
      <c r="A66" s="14"/>
      <c r="B66" s="18"/>
      <c r="C66" s="2"/>
      <c r="D66" s="16"/>
      <c r="E66" s="25" t="s">
        <v>6</v>
      </c>
      <c r="F66" s="25"/>
      <c r="G66" s="25"/>
      <c r="H66" s="42">
        <v>0</v>
      </c>
      <c r="I66" s="42">
        <v>0</v>
      </c>
      <c r="J66" s="15"/>
      <c r="K66" s="8"/>
    </row>
    <row r="67" spans="1:11" ht="12.15" customHeight="1">
      <c r="A67" s="14"/>
      <c r="B67" s="18"/>
      <c r="C67" s="4"/>
      <c r="D67" s="16"/>
      <c r="E67" s="63" t="s">
        <v>5</v>
      </c>
      <c r="F67" s="63"/>
      <c r="G67" s="63"/>
      <c r="H67" s="42">
        <v>680922589.51999998</v>
      </c>
      <c r="I67" s="42">
        <v>1711001493.75</v>
      </c>
      <c r="J67" s="15"/>
      <c r="K67" s="8"/>
    </row>
    <row r="68" spans="1:11" ht="7.5" customHeight="1">
      <c r="A68" s="14"/>
      <c r="B68" s="18"/>
      <c r="C68" s="4"/>
      <c r="D68" s="3"/>
      <c r="E68" s="2"/>
      <c r="F68" s="2"/>
      <c r="G68" s="2"/>
      <c r="H68" s="45"/>
      <c r="I68" s="45"/>
      <c r="J68" s="15"/>
      <c r="K68" s="8"/>
    </row>
    <row r="69" spans="1:11" ht="15">
      <c r="A69" s="14"/>
      <c r="B69" s="18"/>
      <c r="C69" s="4"/>
      <c r="D69" s="48" t="s">
        <v>4</v>
      </c>
      <c r="E69" s="48"/>
      <c r="F69" s="48"/>
      <c r="G69" s="48"/>
      <c r="H69" s="41">
        <f>H57-H63</f>
        <v>-80434192.539999962</v>
      </c>
      <c r="I69" s="41">
        <f>I57-I63</f>
        <v>59261306.829999924</v>
      </c>
      <c r="J69" s="15"/>
      <c r="K69" s="8"/>
    </row>
    <row r="70" spans="1:11" ht="8.25" customHeight="1">
      <c r="A70" s="14"/>
      <c r="B70" s="18"/>
      <c r="C70" s="20"/>
      <c r="D70" s="20"/>
      <c r="E70" s="20"/>
      <c r="F70" s="20"/>
      <c r="G70" s="20"/>
      <c r="H70" s="19"/>
      <c r="I70" s="19"/>
      <c r="J70" s="15"/>
      <c r="K70" s="8"/>
    </row>
    <row r="71" spans="1:11">
      <c r="A71" s="14"/>
      <c r="B71" s="18"/>
      <c r="C71" s="64" t="s">
        <v>3</v>
      </c>
      <c r="D71" s="64"/>
      <c r="E71" s="64"/>
      <c r="F71" s="64"/>
      <c r="G71" s="64"/>
      <c r="H71" s="46">
        <v>9683053.4100000001</v>
      </c>
      <c r="I71" s="46">
        <v>68330395.459999993</v>
      </c>
      <c r="J71" s="15"/>
      <c r="K71" s="8"/>
    </row>
    <row r="72" spans="1:11" ht="9" customHeight="1">
      <c r="A72" s="14"/>
      <c r="B72" s="18"/>
      <c r="C72" s="22"/>
      <c r="D72" s="22"/>
      <c r="E72" s="22"/>
      <c r="F72" s="22"/>
      <c r="G72" s="22"/>
      <c r="H72" s="21"/>
      <c r="I72" s="21"/>
      <c r="J72" s="15"/>
      <c r="K72" s="8"/>
    </row>
    <row r="73" spans="1:11" ht="15">
      <c r="A73" s="14"/>
      <c r="B73" s="18"/>
      <c r="C73" s="64" t="s">
        <v>2</v>
      </c>
      <c r="D73" s="64"/>
      <c r="E73" s="64"/>
      <c r="F73" s="64"/>
      <c r="G73" s="64"/>
      <c r="H73" s="46">
        <v>84788074.819999993</v>
      </c>
      <c r="I73" s="46">
        <v>16457679.359999999</v>
      </c>
      <c r="J73" s="15"/>
      <c r="K73" s="8"/>
    </row>
    <row r="74" spans="1:11" ht="15">
      <c r="A74" s="14"/>
      <c r="B74" s="18"/>
      <c r="C74" s="64" t="s">
        <v>1</v>
      </c>
      <c r="D74" s="64"/>
      <c r="E74" s="64"/>
      <c r="F74" s="64"/>
      <c r="G74" s="64"/>
      <c r="H74" s="46">
        <v>94471128.230000004</v>
      </c>
      <c r="I74" s="46">
        <v>84788074.819999993</v>
      </c>
      <c r="J74" s="15"/>
      <c r="K74" s="8"/>
    </row>
    <row r="75" spans="1:11" ht="5.25" customHeight="1">
      <c r="A75" s="14"/>
      <c r="B75" s="13"/>
      <c r="C75" s="12"/>
      <c r="D75" s="11"/>
      <c r="E75" s="11"/>
      <c r="F75" s="11"/>
      <c r="G75" s="11"/>
      <c r="H75" s="10"/>
      <c r="I75" s="10"/>
      <c r="J75" s="9"/>
      <c r="K75" s="8"/>
    </row>
    <row r="76" spans="1:11" ht="4.5" customHeight="1">
      <c r="B76" s="7"/>
      <c r="C76" s="6"/>
      <c r="D76" s="6"/>
      <c r="E76" s="6"/>
      <c r="F76" s="6"/>
      <c r="G76" s="6"/>
      <c r="H76" s="6"/>
      <c r="I76" s="6"/>
      <c r="J76" s="5"/>
    </row>
    <row r="77" spans="1:11" ht="5.25" hidden="1" customHeight="1">
      <c r="B77" s="4"/>
      <c r="J77" s="2"/>
    </row>
    <row r="78" spans="1:11" ht="15.15" customHeight="1">
      <c r="B78" s="2"/>
      <c r="C78" s="49" t="s">
        <v>0</v>
      </c>
      <c r="D78" s="49"/>
      <c r="E78" s="49"/>
      <c r="F78" s="49"/>
      <c r="G78" s="49"/>
      <c r="H78" s="49"/>
      <c r="I78" s="49"/>
      <c r="J78" s="2"/>
    </row>
  </sheetData>
  <mergeCells count="54">
    <mergeCell ref="C71:G71"/>
    <mergeCell ref="C73:G73"/>
    <mergeCell ref="C74:G74"/>
    <mergeCell ref="E61:G61"/>
    <mergeCell ref="D63:G63"/>
    <mergeCell ref="E67:G67"/>
    <mergeCell ref="D69:G69"/>
    <mergeCell ref="E40:G40"/>
    <mergeCell ref="E53:G53"/>
    <mergeCell ref="D54:G54"/>
    <mergeCell ref="C56:F56"/>
    <mergeCell ref="E52:G52"/>
    <mergeCell ref="E46:G46"/>
    <mergeCell ref="E47:G47"/>
    <mergeCell ref="E48:G48"/>
    <mergeCell ref="D50:G50"/>
    <mergeCell ref="D45:G45"/>
    <mergeCell ref="C6:F6"/>
    <mergeCell ref="E38:G38"/>
    <mergeCell ref="E37:G37"/>
    <mergeCell ref="E36:G36"/>
    <mergeCell ref="C44:G44"/>
    <mergeCell ref="C7:G7"/>
    <mergeCell ref="D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22:G22"/>
    <mergeCell ref="E23:G23"/>
    <mergeCell ref="E24:G24"/>
    <mergeCell ref="E26:G26"/>
    <mergeCell ref="E27:G27"/>
    <mergeCell ref="E34:G34"/>
    <mergeCell ref="D42:G42"/>
    <mergeCell ref="C78:I78"/>
    <mergeCell ref="B1:J1"/>
    <mergeCell ref="B2:J2"/>
    <mergeCell ref="B3:J3"/>
    <mergeCell ref="B4:J4"/>
    <mergeCell ref="B5:J5"/>
    <mergeCell ref="E28:G28"/>
    <mergeCell ref="E29:G29"/>
    <mergeCell ref="E19:F19"/>
    <mergeCell ref="E30:G30"/>
    <mergeCell ref="E31:G31"/>
    <mergeCell ref="E32:G32"/>
    <mergeCell ref="E33:G33"/>
    <mergeCell ref="D21:G21"/>
  </mergeCells>
  <printOptions horizontalCentered="1" verticalCentered="1"/>
  <pageMargins left="0.19685039370078741" right="0.19685039370078741" top="0.39370078740157483" bottom="0.59055118110236227" header="0.51181102362204722" footer="0.51181102362204722"/>
  <pageSetup scale="6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</vt:lpstr>
      <vt:lpstr>'EFE 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RECURSOS FINANCIEROS</cp:lastModifiedBy>
  <cp:lastPrinted>2024-05-06T22:05:58Z</cp:lastPrinted>
  <dcterms:created xsi:type="dcterms:W3CDTF">2024-05-01T19:53:30Z</dcterms:created>
  <dcterms:modified xsi:type="dcterms:W3CDTF">2024-05-06T22:06:20Z</dcterms:modified>
</cp:coreProperties>
</file>