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MONIZACIÓN CONTABLE\1ER TRIM\LEY DE CONTABILIDAD GUBERNAMENTAL\INFORMACIÓN CONTABLE\ESTADO DE SITUACIÓN FINANCIERA\"/>
    </mc:Choice>
  </mc:AlternateContent>
  <xr:revisionPtr revIDLastSave="0" documentId="13_ncr:1_{25BFE35C-602B-4B84-968D-03727C78E9E7}" xr6:coauthVersionLast="45" xr6:coauthVersionMax="45" xr10:uidLastSave="{00000000-0000-0000-0000-000000000000}"/>
  <bookViews>
    <workbookView xWindow="-120" yWindow="-120" windowWidth="29040" windowHeight="15840" xr2:uid="{47FC3459-2CC2-45BC-9124-B6795A92F31D}"/>
  </bookViews>
  <sheets>
    <sheet name="ESF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6" i="2" l="1"/>
  <c r="J56" i="2"/>
  <c r="K48" i="2"/>
  <c r="K61" i="2" s="1"/>
  <c r="J48" i="2"/>
  <c r="J61" i="2" s="1"/>
  <c r="K42" i="2"/>
  <c r="J42" i="2"/>
  <c r="K36" i="2"/>
  <c r="J36" i="2"/>
  <c r="K25" i="2"/>
  <c r="K38" i="2" s="1"/>
  <c r="J25" i="2"/>
  <c r="J38" i="2" s="1"/>
  <c r="F39" i="2"/>
  <c r="E39" i="2"/>
  <c r="F24" i="2"/>
  <c r="F41" i="2" s="1"/>
  <c r="E24" i="2"/>
  <c r="E41" i="2" s="1"/>
  <c r="J63" i="2" l="1"/>
  <c r="K63" i="2"/>
</calcChain>
</file>

<file path=xl/sharedStrings.xml><?xml version="1.0" encoding="utf-8"?>
<sst xmlns="http://schemas.openxmlformats.org/spreadsheetml/2006/main" count="69" uniqueCount="66">
  <si>
    <t>Bajo protesta de decir verdad declaramos que los Estados Financieros y sus notas,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</si>
  <si>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</si>
  <si>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</si>
  <si>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</si>
  <si>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</si>
  <si>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</si>
  <si>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</si>
  <si>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</si>
  <si>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</si>
  <si>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</si>
  <si>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</si>
  <si>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</si>
  <si>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</si>
  <si>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</si>
  <si>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</si>
  <si>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</si>
  <si>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</si>
  <si>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</si>
  <si>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</si>
  <si>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</si>
  <si>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</si>
  <si>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</si>
  <si>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</si>
  <si>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</si>
  <si>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</si>
  <si>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</si>
  <si>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</si>
  <si>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</si>
  <si>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</si>
  <si>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</si>
  <si>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</si>
  <si>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</si>
  <si>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</si>
  <si>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</si>
  <si>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</si>
  <si>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</si>
  <si>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</si>
  <si>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</si>
  <si>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</si>
  <si>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</si>
  <si>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</si>
  <si>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</si>
  <si>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</si>
  <si>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</si>
  <si>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</si>
  <si>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</si>
  <si>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</si>
  <si>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</si>
  <si>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</si>
  <si>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</si>
  <si>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</si>
  <si>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</si>
  <si>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</si>
  <si>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</si>
  <si>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</si>
  <si>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</si>
  <si>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</si>
  <si>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</si>
  <si>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</si>
  <si>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2023</t>
  </si>
  <si>
    <t>2024</t>
  </si>
  <si>
    <t>CONCEPTO</t>
  </si>
  <si>
    <t>(Cifras en pesos)</t>
  </si>
  <si>
    <t xml:space="preserve"> Al 31 de Marzo de 2024 y 2023</t>
  </si>
  <si>
    <t>Estado de Situación Financiera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</si>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</sst>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9"/>
      <color indexed="8"/>
      <name val="Calibri"/>
    </font>
    <font>
      <sz val="7"/>
      <color indexed="8"/>
      <name val="Calibri"/>
    </font>
    <font>
      <b/>
      <sz val="10"/>
      <name val="Calibri"/>
    </font>
    <font>
      <b/>
      <i/>
      <sz val="10"/>
      <name val="Calibri"/>
    </font>
    <font>
      <sz val="10"/>
      <name val="Calibri"/>
    </font>
    <font>
      <sz val="36"/>
      <color indexed="9"/>
      <name val="Calibri"/>
    </font>
    <font>
      <i/>
      <sz val="9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i/>
      <sz val="9"/>
      <name val="Calibri"/>
    </font>
    <font>
      <b/>
      <sz val="7"/>
      <name val="Calibri"/>
    </font>
    <font>
      <sz val="9"/>
      <color indexed="9"/>
      <name val="Calibri"/>
    </font>
    <font>
      <sz val="11"/>
      <name val="Calibri"/>
    </font>
    <font>
      <b/>
      <sz val="11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/>
    <xf numFmtId="4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" fillId="0" borderId="1" xfId="1" applyFont="1" applyBorder="1"/>
    <xf numFmtId="4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2" fillId="0" borderId="3" xfId="1" applyFont="1" applyBorder="1"/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2" fillId="0" borderId="6" xfId="1" applyFont="1" applyBorder="1"/>
    <xf numFmtId="4" fontId="5" fillId="0" borderId="6" xfId="1" applyNumberFormat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4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4" fontId="6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" fontId="12" fillId="0" borderId="0" xfId="1" applyNumberFormat="1" applyFont="1" applyAlignment="1">
      <alignment horizontal="right" vertical="center"/>
    </xf>
    <xf numFmtId="0" fontId="13" fillId="0" borderId="3" xfId="1" applyFont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4" fillId="0" borderId="3" xfId="1" applyFont="1" applyBorder="1" applyAlignment="1">
      <alignment vertical="center"/>
    </xf>
    <xf numFmtId="4" fontId="14" fillId="0" borderId="6" xfId="1" applyNumberFormat="1" applyFont="1" applyBorder="1" applyAlignment="1">
      <alignment vertical="center"/>
    </xf>
    <xf numFmtId="4" fontId="14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 wrapText="1"/>
    </xf>
    <xf numFmtId="4" fontId="15" fillId="0" borderId="0" xfId="1" applyNumberFormat="1" applyFont="1" applyAlignment="1">
      <alignment horizontal="right" vertical="center"/>
    </xf>
    <xf numFmtId="0" fontId="15" fillId="0" borderId="3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6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4" fillId="0" borderId="6" xfId="1" applyFont="1" applyBorder="1" applyAlignment="1">
      <alignment vertical="center"/>
    </xf>
    <xf numFmtId="3" fontId="9" fillId="0" borderId="0" xfId="1" applyNumberFormat="1" applyFont="1" applyAlignment="1">
      <alignment vertical="center"/>
    </xf>
    <xf numFmtId="0" fontId="14" fillId="0" borderId="0" xfId="1" applyFont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4" fillId="2" borderId="2" xfId="1" applyFont="1" applyFill="1" applyBorder="1" applyAlignment="1">
      <alignment vertical="center"/>
    </xf>
    <xf numFmtId="0" fontId="17" fillId="2" borderId="2" xfId="1" applyFont="1" applyFill="1" applyBorder="1" applyAlignment="1">
      <alignment horizontal="right" vertical="center"/>
    </xf>
    <xf numFmtId="0" fontId="19" fillId="2" borderId="7" xfId="1" applyFont="1" applyFill="1" applyBorder="1" applyAlignment="1">
      <alignment vertical="center"/>
    </xf>
    <xf numFmtId="0" fontId="2" fillId="0" borderId="0" xfId="1" applyFont="1" applyBorder="1"/>
    <xf numFmtId="0" fontId="18" fillId="0" borderId="0" xfId="1" applyFont="1" applyBorder="1" applyAlignment="1">
      <alignment vertical="center"/>
    </xf>
    <xf numFmtId="0" fontId="5" fillId="2" borderId="8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 applyProtection="1">
      <alignment vertical="center"/>
      <protection locked="0"/>
    </xf>
    <xf numFmtId="0" fontId="2" fillId="2" borderId="3" xfId="1" applyFont="1" applyFill="1" applyBorder="1"/>
    <xf numFmtId="0" fontId="2" fillId="2" borderId="0" xfId="1" applyFont="1" applyFill="1" applyBorder="1"/>
    <xf numFmtId="0" fontId="5" fillId="2" borderId="6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2" fillId="2" borderId="4" xfId="1" applyFont="1" applyFill="1" applyBorder="1"/>
    <xf numFmtId="0" fontId="19" fillId="2" borderId="4" xfId="1" applyFont="1" applyFill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0" fontId="19" fillId="2" borderId="8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center" vertical="center"/>
    </xf>
    <xf numFmtId="49" fontId="20" fillId="2" borderId="2" xfId="1" applyNumberFormat="1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right" vertical="center"/>
    </xf>
    <xf numFmtId="49" fontId="20" fillId="2" borderId="2" xfId="1" applyNumberFormat="1" applyFont="1" applyFill="1" applyBorder="1" applyAlignment="1">
      <alignment horizontal="right"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49" fontId="20" fillId="2" borderId="2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3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9B4DA3E9-3905-4942-BB4D-2790731411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0</xdr:row>
      <xdr:rowOff>66675</xdr:rowOff>
    </xdr:from>
    <xdr:to>
      <xdr:col>11</xdr:col>
      <xdr:colOff>12700</xdr:colOff>
      <xdr:row>4</xdr:row>
      <xdr:rowOff>111760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31FFBD-EF70-4141-B1B7-6133FD8ECF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13182600" y="66675"/>
          <a:ext cx="80327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1028700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CBCEC0-7203-43A3-9D10-B7C8C3E1B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1028700" cy="1028700"/>
        </a:xfrm>
        <a:prstGeom prst="rect">
          <a:avLst/>
        </a:prstGeom>
      </xdr:spPr>
    </xdr:pic>
    <xdr:clientData/>
  </xdr:twoCellAnchor>
  <xdr:twoCellAnchor>
    <xdr:from>
      <xdr:col>2</xdr:col>
      <xdr:colOff>1724025</xdr:colOff>
      <xdr:row>69</xdr:row>
      <xdr:rowOff>57150</xdr:rowOff>
    </xdr:from>
    <xdr:to>
      <xdr:col>4</xdr:col>
      <xdr:colOff>47625</xdr:colOff>
      <xdr:row>79</xdr:row>
      <xdr:rowOff>61914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E2B020E6-500D-4D87-8E6E-C349C34CEE0E}"/>
            </a:ext>
          </a:extLst>
        </xdr:cNvPr>
        <xdr:cNvSpPr txBox="1"/>
      </xdr:nvSpPr>
      <xdr:spPr>
        <a:xfrm>
          <a:off x="2238375" y="10515600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>
    <xdr:from>
      <xdr:col>8</xdr:col>
      <xdr:colOff>219075</xdr:colOff>
      <xdr:row>69</xdr:row>
      <xdr:rowOff>57150</xdr:rowOff>
    </xdr:from>
    <xdr:to>
      <xdr:col>9</xdr:col>
      <xdr:colOff>895351</xdr:colOff>
      <xdr:row>78</xdr:row>
      <xdr:rowOff>80696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8F68BCD-D7AE-421B-8F01-71F1A08F8C5B}"/>
            </a:ext>
          </a:extLst>
        </xdr:cNvPr>
        <xdr:cNvSpPr txBox="1"/>
      </xdr:nvSpPr>
      <xdr:spPr>
        <a:xfrm>
          <a:off x="9744075" y="10515600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52DD-CE29-40B0-9F34-579BBB036C59}">
  <sheetPr>
    <pageSetUpPr fitToPage="1"/>
  </sheetPr>
  <dimension ref="A1:M69"/>
  <sheetViews>
    <sheetView tabSelected="1" zoomScaleNormal="100" workbookViewId="0">
      <selection activeCell="E23" sqref="E23"/>
    </sheetView>
  </sheetViews>
  <sheetFormatPr baseColWidth="10" defaultRowHeight="15"/>
  <cols>
    <col min="1" max="1" width="4.7109375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16384" width="11.42578125" style="1"/>
  </cols>
  <sheetData>
    <row r="1" spans="1:13" ht="15.95" customHeight="1">
      <c r="B1" s="56"/>
      <c r="C1" s="57"/>
      <c r="D1" s="87" t="s">
        <v>65</v>
      </c>
      <c r="E1" s="87"/>
      <c r="F1" s="87"/>
      <c r="G1" s="87"/>
      <c r="H1" s="87"/>
      <c r="I1" s="87"/>
      <c r="J1" s="87"/>
      <c r="K1" s="57"/>
      <c r="L1" s="58"/>
    </row>
    <row r="2" spans="1:13" ht="15.95" customHeight="1">
      <c r="B2" s="59"/>
      <c r="C2" s="60"/>
      <c r="D2" s="88"/>
      <c r="E2" s="88"/>
      <c r="F2" s="88"/>
      <c r="G2" s="88"/>
      <c r="H2" s="88"/>
      <c r="I2" s="88"/>
      <c r="J2" s="88"/>
      <c r="K2" s="60"/>
      <c r="L2" s="61"/>
      <c r="M2" s="49"/>
    </row>
    <row r="3" spans="1:13" ht="15.75">
      <c r="B3" s="59"/>
      <c r="C3" s="62"/>
      <c r="D3" s="88" t="s">
        <v>64</v>
      </c>
      <c r="E3" s="88"/>
      <c r="F3" s="88"/>
      <c r="G3" s="88"/>
      <c r="H3" s="88"/>
      <c r="I3" s="88"/>
      <c r="J3" s="88"/>
      <c r="K3" s="63"/>
      <c r="L3" s="64"/>
      <c r="M3" s="50"/>
    </row>
    <row r="4" spans="1:13">
      <c r="B4" s="59"/>
      <c r="C4" s="65"/>
      <c r="D4" s="95" t="s">
        <v>63</v>
      </c>
      <c r="E4" s="95"/>
      <c r="F4" s="95"/>
      <c r="G4" s="95"/>
      <c r="H4" s="95"/>
      <c r="I4" s="95"/>
      <c r="J4" s="95"/>
      <c r="K4" s="63"/>
      <c r="L4" s="64"/>
      <c r="M4" s="50"/>
    </row>
    <row r="5" spans="1:13">
      <c r="B5" s="59"/>
      <c r="C5" s="63"/>
      <c r="D5" s="96" t="s">
        <v>62</v>
      </c>
      <c r="E5" s="96"/>
      <c r="F5" s="96"/>
      <c r="G5" s="96"/>
      <c r="H5" s="96"/>
      <c r="I5" s="96"/>
      <c r="J5" s="96"/>
      <c r="K5" s="63"/>
      <c r="L5" s="64"/>
      <c r="M5" s="50"/>
    </row>
    <row r="6" spans="1:13" ht="3" customHeight="1">
      <c r="B6" s="66"/>
      <c r="C6" s="67"/>
      <c r="D6" s="67"/>
      <c r="E6" s="67"/>
      <c r="F6" s="67"/>
      <c r="G6" s="68"/>
      <c r="H6" s="67"/>
      <c r="I6" s="67"/>
      <c r="J6" s="67"/>
      <c r="K6" s="67"/>
      <c r="L6" s="61"/>
      <c r="M6" s="49"/>
    </row>
    <row r="7" spans="1:13" ht="3" customHeight="1">
      <c r="B7" s="69"/>
      <c r="C7" s="51"/>
      <c r="D7" s="51"/>
      <c r="E7" s="51"/>
      <c r="F7" s="51"/>
      <c r="G7" s="52"/>
      <c r="H7" s="51"/>
      <c r="I7" s="51"/>
      <c r="J7" s="51"/>
      <c r="K7" s="51"/>
      <c r="L7" s="70"/>
    </row>
    <row r="8" spans="1:13">
      <c r="A8" s="54"/>
      <c r="B8" s="79"/>
      <c r="C8" s="81" t="s">
        <v>61</v>
      </c>
      <c r="D8" s="81"/>
      <c r="E8" s="85" t="s">
        <v>60</v>
      </c>
      <c r="F8" s="85" t="s">
        <v>59</v>
      </c>
      <c r="G8" s="83"/>
      <c r="H8" s="81" t="s">
        <v>61</v>
      </c>
      <c r="I8" s="81"/>
      <c r="J8" s="85" t="s">
        <v>60</v>
      </c>
      <c r="K8" s="85" t="s">
        <v>59</v>
      </c>
      <c r="L8" s="53"/>
      <c r="M8" s="55"/>
    </row>
    <row r="9" spans="1:13">
      <c r="A9" s="54"/>
      <c r="B9" s="80"/>
      <c r="C9" s="82"/>
      <c r="D9" s="82"/>
      <c r="E9" s="86"/>
      <c r="F9" s="86"/>
      <c r="G9" s="84"/>
      <c r="H9" s="82"/>
      <c r="I9" s="82"/>
      <c r="J9" s="86"/>
      <c r="K9" s="86"/>
      <c r="L9" s="71"/>
      <c r="M9" s="55"/>
    </row>
    <row r="10" spans="1:13" ht="3" customHeight="1">
      <c r="A10" s="15"/>
      <c r="B10" s="48"/>
      <c r="C10" s="3"/>
      <c r="D10" s="3"/>
      <c r="E10" s="3"/>
      <c r="F10" s="3"/>
      <c r="G10" s="47"/>
      <c r="H10" s="3"/>
      <c r="I10" s="3"/>
      <c r="J10" s="3"/>
      <c r="K10" s="3"/>
      <c r="L10" s="40"/>
      <c r="M10" s="19"/>
    </row>
    <row r="11" spans="1:13" ht="3" customHeight="1">
      <c r="A11" s="15"/>
      <c r="B11" s="48"/>
      <c r="C11" s="3"/>
      <c r="D11" s="3"/>
      <c r="E11" s="3"/>
      <c r="F11" s="3"/>
      <c r="G11" s="47"/>
      <c r="H11" s="3"/>
      <c r="I11" s="3"/>
      <c r="J11" s="3"/>
      <c r="K11" s="3"/>
      <c r="L11" s="40"/>
      <c r="M11" s="12"/>
    </row>
    <row r="12" spans="1:13">
      <c r="A12" s="15"/>
      <c r="B12" s="32"/>
      <c r="C12" s="90" t="s">
        <v>58</v>
      </c>
      <c r="D12" s="90"/>
      <c r="E12" s="20"/>
      <c r="F12" s="21"/>
      <c r="G12" s="45"/>
      <c r="H12" s="90" t="s">
        <v>57</v>
      </c>
      <c r="I12" s="90"/>
      <c r="J12" s="39"/>
      <c r="K12" s="39"/>
      <c r="L12" s="43"/>
      <c r="M12" s="32"/>
    </row>
    <row r="13" spans="1:13" ht="9" customHeight="1">
      <c r="A13" s="15"/>
      <c r="B13" s="32"/>
      <c r="C13" s="27"/>
      <c r="D13" s="39"/>
      <c r="E13" s="44"/>
      <c r="F13" s="44"/>
      <c r="G13" s="45"/>
      <c r="H13" s="27"/>
      <c r="I13" s="39"/>
      <c r="J13" s="46"/>
      <c r="K13" s="46"/>
      <c r="L13" s="43"/>
      <c r="M13" s="32"/>
    </row>
    <row r="14" spans="1:13">
      <c r="A14" s="15"/>
      <c r="B14" s="32"/>
      <c r="C14" s="91" t="s">
        <v>56</v>
      </c>
      <c r="D14" s="91"/>
      <c r="E14" s="44"/>
      <c r="F14" s="44"/>
      <c r="G14" s="45"/>
      <c r="H14" s="91" t="s">
        <v>55</v>
      </c>
      <c r="I14" s="91"/>
      <c r="J14" s="44"/>
      <c r="K14" s="44"/>
      <c r="L14" s="43"/>
      <c r="M14" s="32"/>
    </row>
    <row r="15" spans="1:13" ht="5.25" customHeight="1">
      <c r="A15" s="15"/>
      <c r="B15" s="19"/>
      <c r="C15" s="42"/>
      <c r="D15" s="41"/>
      <c r="E15" s="17"/>
      <c r="F15" s="17"/>
      <c r="H15" s="42"/>
      <c r="I15" s="41"/>
      <c r="J15" s="17"/>
      <c r="K15" s="17"/>
      <c r="L15" s="40"/>
      <c r="M15" s="12"/>
    </row>
    <row r="16" spans="1:13" ht="12.2" customHeight="1">
      <c r="A16" s="15"/>
      <c r="B16" s="19"/>
      <c r="C16" s="89" t="s">
        <v>54</v>
      </c>
      <c r="D16" s="89"/>
      <c r="E16" s="72">
        <v>94471128.230000004</v>
      </c>
      <c r="F16" s="72">
        <v>84788074.819999993</v>
      </c>
      <c r="G16" s="25"/>
      <c r="H16" s="89" t="s">
        <v>53</v>
      </c>
      <c r="I16" s="89"/>
      <c r="J16" s="72">
        <v>288769501.68000001</v>
      </c>
      <c r="K16" s="72">
        <v>427365489.47000003</v>
      </c>
      <c r="L16" s="16"/>
      <c r="M16" s="12"/>
    </row>
    <row r="17" spans="1:13" ht="12.2" customHeight="1">
      <c r="A17" s="15"/>
      <c r="B17" s="19"/>
      <c r="C17" s="89" t="s">
        <v>52</v>
      </c>
      <c r="D17" s="89"/>
      <c r="E17" s="72">
        <v>24829894.190000001</v>
      </c>
      <c r="F17" s="72">
        <v>23357001.280000001</v>
      </c>
      <c r="G17" s="25"/>
      <c r="H17" s="89" t="s">
        <v>51</v>
      </c>
      <c r="I17" s="89"/>
      <c r="J17" s="72">
        <v>8633614</v>
      </c>
      <c r="K17" s="72">
        <v>8633614</v>
      </c>
      <c r="L17" s="16"/>
      <c r="M17" s="12"/>
    </row>
    <row r="18" spans="1:13" ht="12.2" customHeight="1">
      <c r="A18" s="15"/>
      <c r="B18" s="19"/>
      <c r="C18" s="89" t="s">
        <v>50</v>
      </c>
      <c r="D18" s="89"/>
      <c r="E18" s="72">
        <v>8959237.5800000001</v>
      </c>
      <c r="F18" s="72">
        <v>9045121.2699999996</v>
      </c>
      <c r="G18" s="25"/>
      <c r="H18" s="89" t="s">
        <v>49</v>
      </c>
      <c r="I18" s="89"/>
      <c r="J18" s="72">
        <v>0</v>
      </c>
      <c r="K18" s="72">
        <v>0</v>
      </c>
      <c r="L18" s="16"/>
      <c r="M18" s="12"/>
    </row>
    <row r="19" spans="1:13" ht="12.2" customHeight="1">
      <c r="A19" s="15"/>
      <c r="B19" s="19"/>
      <c r="C19" s="89" t="s">
        <v>48</v>
      </c>
      <c r="D19" s="89"/>
      <c r="E19" s="72">
        <v>0</v>
      </c>
      <c r="F19" s="72">
        <v>0</v>
      </c>
      <c r="G19" s="25"/>
      <c r="H19" s="89" t="s">
        <v>47</v>
      </c>
      <c r="I19" s="89"/>
      <c r="J19" s="72">
        <v>0</v>
      </c>
      <c r="K19" s="72">
        <v>0</v>
      </c>
      <c r="L19" s="16"/>
      <c r="M19" s="12"/>
    </row>
    <row r="20" spans="1:13" ht="12.2" customHeight="1">
      <c r="A20" s="15"/>
      <c r="B20" s="19"/>
      <c r="C20" s="89" t="s">
        <v>46</v>
      </c>
      <c r="D20" s="89"/>
      <c r="E20" s="72">
        <v>0</v>
      </c>
      <c r="F20" s="72">
        <v>0</v>
      </c>
      <c r="G20" s="25"/>
      <c r="H20" s="89" t="s">
        <v>45</v>
      </c>
      <c r="I20" s="89"/>
      <c r="J20" s="72">
        <v>0</v>
      </c>
      <c r="K20" s="72">
        <v>0</v>
      </c>
      <c r="L20" s="16"/>
      <c r="M20" s="12"/>
    </row>
    <row r="21" spans="1:13" ht="12.2" customHeight="1">
      <c r="A21" s="15"/>
      <c r="B21" s="19"/>
      <c r="C21" s="89" t="s">
        <v>44</v>
      </c>
      <c r="D21" s="89"/>
      <c r="E21" s="72">
        <v>0</v>
      </c>
      <c r="F21" s="72">
        <v>0</v>
      </c>
      <c r="G21" s="25"/>
      <c r="H21" s="93" t="s">
        <v>43</v>
      </c>
      <c r="I21" s="93"/>
      <c r="J21" s="72">
        <v>0</v>
      </c>
      <c r="K21" s="72">
        <v>0</v>
      </c>
      <c r="L21" s="16"/>
      <c r="M21" s="12"/>
    </row>
    <row r="22" spans="1:13" ht="12.2" customHeight="1">
      <c r="A22" s="15"/>
      <c r="B22" s="19"/>
      <c r="C22" s="89" t="s">
        <v>42</v>
      </c>
      <c r="D22" s="89"/>
      <c r="E22" s="72">
        <v>411350</v>
      </c>
      <c r="F22" s="72">
        <v>404350</v>
      </c>
      <c r="G22" s="25"/>
      <c r="H22" s="89" t="s">
        <v>41</v>
      </c>
      <c r="I22" s="89"/>
      <c r="J22" s="72">
        <v>0</v>
      </c>
      <c r="K22" s="72">
        <v>0</v>
      </c>
      <c r="L22" s="16"/>
      <c r="M22" s="12"/>
    </row>
    <row r="23" spans="1:13" ht="12.2" customHeight="1">
      <c r="A23" s="15"/>
      <c r="B23" s="19"/>
      <c r="C23" s="18"/>
      <c r="D23" s="30"/>
      <c r="E23" s="73"/>
      <c r="F23" s="73"/>
      <c r="G23" s="25"/>
      <c r="H23" s="89" t="s">
        <v>40</v>
      </c>
      <c r="I23" s="89"/>
      <c r="J23" s="72">
        <v>612267.63</v>
      </c>
      <c r="K23" s="72">
        <v>571168.76</v>
      </c>
      <c r="L23" s="16"/>
      <c r="M23" s="12"/>
    </row>
    <row r="24" spans="1:13">
      <c r="A24" s="15"/>
      <c r="B24" s="38"/>
      <c r="C24" s="91" t="s">
        <v>39</v>
      </c>
      <c r="D24" s="91"/>
      <c r="E24" s="74">
        <f>SUM(E16:E22)</f>
        <v>128671610</v>
      </c>
      <c r="F24" s="74">
        <f>SUM(F16:F22)</f>
        <v>117594547.36999999</v>
      </c>
      <c r="G24" s="37"/>
      <c r="H24" s="27"/>
      <c r="I24" s="39"/>
      <c r="J24" s="74"/>
      <c r="K24" s="74"/>
      <c r="L24" s="33"/>
      <c r="M24" s="32"/>
    </row>
    <row r="25" spans="1:13">
      <c r="A25" s="15"/>
      <c r="B25" s="38"/>
      <c r="C25" s="27"/>
      <c r="D25" s="31"/>
      <c r="E25" s="74"/>
      <c r="F25" s="74"/>
      <c r="G25" s="37"/>
      <c r="H25" s="91" t="s">
        <v>38</v>
      </c>
      <c r="I25" s="91"/>
      <c r="J25" s="74">
        <f>SUM(J16:J23)</f>
        <v>298015383.31</v>
      </c>
      <c r="K25" s="74">
        <f>SUM(K16:K23)</f>
        <v>436570272.23000002</v>
      </c>
      <c r="L25" s="33"/>
      <c r="M25" s="32"/>
    </row>
    <row r="26" spans="1:13">
      <c r="A26" s="15"/>
      <c r="B26" s="32"/>
      <c r="C26" s="22"/>
      <c r="D26" s="22"/>
      <c r="E26" s="75"/>
      <c r="F26" s="75"/>
      <c r="G26" s="34"/>
      <c r="H26" s="36"/>
      <c r="I26" s="35"/>
      <c r="J26" s="75"/>
      <c r="K26" s="75"/>
      <c r="L26" s="33"/>
      <c r="M26" s="32"/>
    </row>
    <row r="27" spans="1:13">
      <c r="A27" s="15"/>
      <c r="B27" s="32"/>
      <c r="C27" s="91" t="s">
        <v>37</v>
      </c>
      <c r="D27" s="91"/>
      <c r="E27" s="75"/>
      <c r="F27" s="75"/>
      <c r="G27" s="34"/>
      <c r="H27" s="91" t="s">
        <v>36</v>
      </c>
      <c r="I27" s="91"/>
      <c r="J27" s="75"/>
      <c r="K27" s="75"/>
      <c r="L27" s="33"/>
      <c r="M27" s="32"/>
    </row>
    <row r="28" spans="1:13" ht="12.2" customHeight="1">
      <c r="A28" s="15"/>
      <c r="B28" s="19"/>
      <c r="C28" s="18"/>
      <c r="D28" s="18"/>
      <c r="E28" s="76"/>
      <c r="F28" s="76"/>
      <c r="G28" s="25"/>
      <c r="H28" s="18"/>
      <c r="I28" s="30"/>
      <c r="J28" s="76"/>
      <c r="K28" s="76"/>
      <c r="L28" s="16"/>
      <c r="M28" s="12"/>
    </row>
    <row r="29" spans="1:13" ht="12.2" customHeight="1">
      <c r="A29" s="15"/>
      <c r="B29" s="19"/>
      <c r="C29" s="89" t="s">
        <v>35</v>
      </c>
      <c r="D29" s="89"/>
      <c r="E29" s="72">
        <v>0</v>
      </c>
      <c r="F29" s="72">
        <v>0</v>
      </c>
      <c r="G29" s="25"/>
      <c r="H29" s="89" t="s">
        <v>34</v>
      </c>
      <c r="I29" s="89"/>
      <c r="J29" s="72">
        <v>0</v>
      </c>
      <c r="K29" s="72">
        <v>0</v>
      </c>
      <c r="L29" s="16"/>
      <c r="M29" s="12"/>
    </row>
    <row r="30" spans="1:13" ht="12.2" customHeight="1">
      <c r="A30" s="15"/>
      <c r="B30" s="19"/>
      <c r="C30" s="89" t="s">
        <v>33</v>
      </c>
      <c r="D30" s="89"/>
      <c r="E30" s="72">
        <v>431.13</v>
      </c>
      <c r="F30" s="72">
        <v>431.13</v>
      </c>
      <c r="G30" s="25"/>
      <c r="H30" s="89" t="s">
        <v>32</v>
      </c>
      <c r="I30" s="89"/>
      <c r="J30" s="72">
        <v>0</v>
      </c>
      <c r="K30" s="72">
        <v>0</v>
      </c>
      <c r="L30" s="16"/>
      <c r="M30" s="12"/>
    </row>
    <row r="31" spans="1:13" ht="12.2" customHeight="1">
      <c r="A31" s="15"/>
      <c r="B31" s="19"/>
      <c r="C31" s="89" t="s">
        <v>31</v>
      </c>
      <c r="D31" s="89"/>
      <c r="E31" s="72">
        <v>0</v>
      </c>
      <c r="F31" s="72">
        <v>0</v>
      </c>
      <c r="G31" s="25"/>
      <c r="H31" s="89" t="s">
        <v>30</v>
      </c>
      <c r="I31" s="89"/>
      <c r="J31" s="72">
        <v>0</v>
      </c>
      <c r="K31" s="72">
        <v>0</v>
      </c>
      <c r="L31" s="16"/>
      <c r="M31" s="12"/>
    </row>
    <row r="32" spans="1:13" ht="12.2" customHeight="1">
      <c r="A32" s="15"/>
      <c r="B32" s="19"/>
      <c r="C32" s="89" t="s">
        <v>29</v>
      </c>
      <c r="D32" s="89"/>
      <c r="E32" s="72">
        <v>255626909.21000001</v>
      </c>
      <c r="F32" s="72">
        <v>255385987.31</v>
      </c>
      <c r="G32" s="25"/>
      <c r="H32" s="89" t="s">
        <v>28</v>
      </c>
      <c r="I32" s="89"/>
      <c r="J32" s="72">
        <v>0</v>
      </c>
      <c r="K32" s="72">
        <v>0</v>
      </c>
      <c r="L32" s="16"/>
      <c r="M32" s="12"/>
    </row>
    <row r="33" spans="1:13" ht="12.2" customHeight="1">
      <c r="A33" s="15"/>
      <c r="B33" s="19"/>
      <c r="C33" s="89" t="s">
        <v>27</v>
      </c>
      <c r="D33" s="89"/>
      <c r="E33" s="72">
        <v>80568492.909999996</v>
      </c>
      <c r="F33" s="72">
        <v>80568492.909999996</v>
      </c>
      <c r="G33" s="25"/>
      <c r="H33" s="93" t="s">
        <v>26</v>
      </c>
      <c r="I33" s="93"/>
      <c r="J33" s="72">
        <v>0</v>
      </c>
      <c r="K33" s="72">
        <v>0</v>
      </c>
      <c r="L33" s="16"/>
      <c r="M33" s="12"/>
    </row>
    <row r="34" spans="1:13" ht="12.2" customHeight="1">
      <c r="A34" s="15"/>
      <c r="B34" s="19"/>
      <c r="C34" s="89" t="s">
        <v>25</v>
      </c>
      <c r="D34" s="89"/>
      <c r="E34" s="72">
        <v>-216238727.88</v>
      </c>
      <c r="F34" s="72">
        <v>-208101998.62</v>
      </c>
      <c r="G34" s="25"/>
      <c r="H34" s="89" t="s">
        <v>24</v>
      </c>
      <c r="I34" s="89"/>
      <c r="J34" s="72">
        <v>0</v>
      </c>
      <c r="K34" s="72">
        <v>0</v>
      </c>
      <c r="L34" s="16"/>
      <c r="M34" s="12"/>
    </row>
    <row r="35" spans="1:13" ht="12.2" customHeight="1">
      <c r="A35" s="15"/>
      <c r="B35" s="19"/>
      <c r="C35" s="89" t="s">
        <v>23</v>
      </c>
      <c r="D35" s="89"/>
      <c r="E35" s="72">
        <v>1000000</v>
      </c>
      <c r="F35" s="72">
        <v>1000000</v>
      </c>
      <c r="G35" s="25"/>
      <c r="H35" s="18"/>
      <c r="I35" s="30"/>
      <c r="J35" s="76"/>
      <c r="K35" s="76"/>
      <c r="L35" s="16"/>
      <c r="M35" s="12"/>
    </row>
    <row r="36" spans="1:13" ht="12.95" customHeight="1">
      <c r="A36" s="15"/>
      <c r="B36" s="19"/>
      <c r="C36" s="89" t="s">
        <v>22</v>
      </c>
      <c r="D36" s="89"/>
      <c r="E36" s="72">
        <v>0</v>
      </c>
      <c r="F36" s="72">
        <v>0</v>
      </c>
      <c r="G36" s="25"/>
      <c r="H36" s="91" t="s">
        <v>21</v>
      </c>
      <c r="I36" s="91"/>
      <c r="J36" s="74">
        <f>SUM(J29:J34)</f>
        <v>0</v>
      </c>
      <c r="K36" s="74">
        <f>SUM(K29:K34)</f>
        <v>0</v>
      </c>
      <c r="L36" s="16"/>
      <c r="M36" s="12"/>
    </row>
    <row r="37" spans="1:13" ht="12.95" customHeight="1">
      <c r="A37" s="15"/>
      <c r="B37" s="19"/>
      <c r="C37" s="89" t="s">
        <v>20</v>
      </c>
      <c r="D37" s="89"/>
      <c r="E37" s="72">
        <v>0</v>
      </c>
      <c r="F37" s="72">
        <v>0</v>
      </c>
      <c r="G37" s="25"/>
      <c r="H37" s="27"/>
      <c r="I37" s="31"/>
      <c r="J37" s="74"/>
      <c r="K37" s="74"/>
      <c r="L37" s="16"/>
      <c r="M37" s="12"/>
    </row>
    <row r="38" spans="1:13" ht="12.95" customHeight="1">
      <c r="A38" s="15"/>
      <c r="B38" s="19"/>
      <c r="C38" s="18"/>
      <c r="D38" s="30"/>
      <c r="E38" s="73"/>
      <c r="F38" s="73"/>
      <c r="G38" s="25"/>
      <c r="H38" s="91" t="s">
        <v>19</v>
      </c>
      <c r="I38" s="91"/>
      <c r="J38" s="74">
        <f>J36+J25</f>
        <v>298015383.31</v>
      </c>
      <c r="K38" s="74">
        <f>K36+K25</f>
        <v>436570272.23000002</v>
      </c>
      <c r="L38" s="16"/>
      <c r="M38" s="12"/>
    </row>
    <row r="39" spans="1:13" ht="12.95" customHeight="1">
      <c r="A39" s="15"/>
      <c r="B39" s="29"/>
      <c r="C39" s="91" t="s">
        <v>18</v>
      </c>
      <c r="D39" s="91"/>
      <c r="E39" s="77">
        <f>SUM(E29:E37)</f>
        <v>120957105.37</v>
      </c>
      <c r="F39" s="77">
        <f>SUM(F29:F37)</f>
        <v>128852912.73000002</v>
      </c>
      <c r="G39" s="28"/>
      <c r="H39" s="27"/>
      <c r="I39" s="26"/>
      <c r="J39" s="74"/>
      <c r="K39" s="74"/>
      <c r="L39" s="16"/>
      <c r="M39" s="12"/>
    </row>
    <row r="40" spans="1:13" ht="12.95" customHeight="1">
      <c r="A40" s="15"/>
      <c r="B40" s="19"/>
      <c r="C40" s="22"/>
      <c r="D40" s="27"/>
      <c r="E40" s="75"/>
      <c r="F40" s="75"/>
      <c r="G40" s="25"/>
      <c r="H40" s="90" t="s">
        <v>17</v>
      </c>
      <c r="I40" s="90"/>
      <c r="J40" s="75"/>
      <c r="K40" s="75"/>
      <c r="L40" s="16"/>
      <c r="M40" s="12"/>
    </row>
    <row r="41" spans="1:13" ht="12.95" customHeight="1">
      <c r="A41" s="15"/>
      <c r="B41" s="19"/>
      <c r="C41" s="91" t="s">
        <v>16</v>
      </c>
      <c r="D41" s="91"/>
      <c r="E41" s="74">
        <f>E24+E39</f>
        <v>249628715.37</v>
      </c>
      <c r="F41" s="74">
        <f>F24+F39</f>
        <v>246447460.10000002</v>
      </c>
      <c r="G41" s="25"/>
      <c r="H41" s="27"/>
      <c r="I41" s="26"/>
      <c r="J41" s="75"/>
      <c r="K41" s="75"/>
      <c r="L41" s="16"/>
      <c r="M41" s="12"/>
    </row>
    <row r="42" spans="1:13" ht="12.95" customHeight="1">
      <c r="A42" s="15"/>
      <c r="B42" s="19"/>
      <c r="C42" s="18"/>
      <c r="D42" s="18"/>
      <c r="E42" s="2"/>
      <c r="F42" s="2"/>
      <c r="G42" s="25"/>
      <c r="H42" s="91" t="s">
        <v>15</v>
      </c>
      <c r="I42" s="91"/>
      <c r="J42" s="74">
        <f>SUM(J44:J46)</f>
        <v>0</v>
      </c>
      <c r="K42" s="74">
        <f>SUM(K44:K46)</f>
        <v>0</v>
      </c>
      <c r="L42" s="16"/>
      <c r="M42" s="12"/>
    </row>
    <row r="43" spans="1:13" ht="12.2" customHeight="1">
      <c r="A43" s="15"/>
      <c r="B43" s="19"/>
      <c r="C43" s="18"/>
      <c r="D43" s="18"/>
      <c r="E43" s="2"/>
      <c r="F43" s="2"/>
      <c r="G43" s="25"/>
      <c r="H43" s="18"/>
      <c r="I43" s="4"/>
      <c r="J43" s="76"/>
      <c r="K43" s="76"/>
      <c r="L43" s="16"/>
      <c r="M43" s="12"/>
    </row>
    <row r="44" spans="1:13" ht="12.2" customHeight="1">
      <c r="A44" s="15"/>
      <c r="B44" s="19"/>
      <c r="C44" s="18"/>
      <c r="D44" s="18"/>
      <c r="E44" s="2"/>
      <c r="F44" s="2"/>
      <c r="H44" s="89" t="s">
        <v>14</v>
      </c>
      <c r="I44" s="89"/>
      <c r="J44" s="72">
        <v>0</v>
      </c>
      <c r="K44" s="72">
        <v>0</v>
      </c>
      <c r="L44" s="16"/>
      <c r="M44" s="12"/>
    </row>
    <row r="45" spans="1:13" ht="12.2" customHeight="1">
      <c r="A45" s="15"/>
      <c r="B45" s="19"/>
      <c r="C45" s="18"/>
      <c r="D45" s="92"/>
      <c r="E45" s="92"/>
      <c r="F45" s="17"/>
      <c r="H45" s="89" t="s">
        <v>13</v>
      </c>
      <c r="I45" s="89"/>
      <c r="J45" s="72">
        <v>0</v>
      </c>
      <c r="K45" s="72">
        <v>0</v>
      </c>
      <c r="L45" s="16"/>
      <c r="M45" s="12"/>
    </row>
    <row r="46" spans="1:13" ht="12.2" customHeight="1">
      <c r="A46" s="15"/>
      <c r="B46" s="19"/>
      <c r="C46" s="18"/>
      <c r="D46" s="92"/>
      <c r="E46" s="92"/>
      <c r="F46" s="17"/>
      <c r="H46" s="89" t="s">
        <v>12</v>
      </c>
      <c r="I46" s="89"/>
      <c r="J46" s="72">
        <v>0</v>
      </c>
      <c r="K46" s="72">
        <v>0</v>
      </c>
      <c r="L46" s="16"/>
      <c r="M46" s="12"/>
    </row>
    <row r="47" spans="1:13" ht="12.2" customHeight="1">
      <c r="A47" s="15"/>
      <c r="B47" s="19"/>
      <c r="C47" s="18"/>
      <c r="D47" s="92"/>
      <c r="E47" s="92"/>
      <c r="F47" s="17"/>
      <c r="H47" s="18"/>
      <c r="I47" s="4"/>
      <c r="J47" s="76"/>
      <c r="K47" s="76"/>
      <c r="L47" s="16"/>
      <c r="M47" s="12"/>
    </row>
    <row r="48" spans="1:13" ht="12.95" customHeight="1">
      <c r="A48" s="15"/>
      <c r="B48" s="19"/>
      <c r="C48" s="18"/>
      <c r="D48" s="92"/>
      <c r="E48" s="92"/>
      <c r="F48" s="17"/>
      <c r="H48" s="91" t="s">
        <v>11</v>
      </c>
      <c r="I48" s="91"/>
      <c r="J48" s="74">
        <f>SUM(J49:J54)</f>
        <v>-48386667.939999998</v>
      </c>
      <c r="K48" s="74">
        <f>SUM(K49:K54)</f>
        <v>-190122812.13</v>
      </c>
      <c r="L48" s="16"/>
      <c r="M48" s="12"/>
    </row>
    <row r="49" spans="1:13" ht="12.2" customHeight="1">
      <c r="A49" s="15"/>
      <c r="B49" s="19"/>
      <c r="C49" s="18"/>
      <c r="D49" s="92"/>
      <c r="E49" s="92"/>
      <c r="F49" s="17"/>
      <c r="H49" s="24"/>
      <c r="I49" s="4"/>
      <c r="J49" s="78"/>
      <c r="K49" s="78"/>
      <c r="L49" s="16"/>
      <c r="M49" s="12"/>
    </row>
    <row r="50" spans="1:13">
      <c r="A50" s="15"/>
      <c r="B50" s="19"/>
      <c r="C50" s="18"/>
      <c r="D50" s="92"/>
      <c r="E50" s="92"/>
      <c r="F50" s="17"/>
      <c r="H50" s="89" t="s">
        <v>10</v>
      </c>
      <c r="I50" s="89"/>
      <c r="J50" s="72">
        <v>68775111.689999998</v>
      </c>
      <c r="K50" s="72">
        <v>-60924142.869999997</v>
      </c>
      <c r="L50" s="16"/>
      <c r="M50" s="12"/>
    </row>
    <row r="51" spans="1:13" ht="12.2" customHeight="1">
      <c r="A51" s="15"/>
      <c r="B51" s="19"/>
      <c r="C51" s="18"/>
      <c r="D51" s="92"/>
      <c r="E51" s="92"/>
      <c r="F51" s="17"/>
      <c r="H51" s="89" t="s">
        <v>9</v>
      </c>
      <c r="I51" s="89"/>
      <c r="J51" s="72">
        <v>-117161779.63</v>
      </c>
      <c r="K51" s="72">
        <v>-129198669.26000001</v>
      </c>
      <c r="L51" s="16"/>
      <c r="M51" s="12"/>
    </row>
    <row r="52" spans="1:13" ht="12.2" customHeight="1">
      <c r="A52" s="15"/>
      <c r="B52" s="19"/>
      <c r="C52" s="18"/>
      <c r="D52" s="92"/>
      <c r="E52" s="92"/>
      <c r="F52" s="17"/>
      <c r="H52" s="89" t="s">
        <v>8</v>
      </c>
      <c r="I52" s="89"/>
      <c r="J52" s="72">
        <v>0</v>
      </c>
      <c r="K52" s="72">
        <v>0</v>
      </c>
      <c r="L52" s="16"/>
      <c r="M52" s="12"/>
    </row>
    <row r="53" spans="1:13">
      <c r="A53" s="15"/>
      <c r="B53" s="19"/>
      <c r="C53" s="18"/>
      <c r="D53" s="18"/>
      <c r="E53" s="17"/>
      <c r="F53" s="17"/>
      <c r="H53" s="89" t="s">
        <v>7</v>
      </c>
      <c r="I53" s="89"/>
      <c r="J53" s="72">
        <v>0</v>
      </c>
      <c r="K53" s="72">
        <v>0</v>
      </c>
      <c r="L53" s="16"/>
      <c r="M53" s="12"/>
    </row>
    <row r="54" spans="1:13">
      <c r="A54" s="15"/>
      <c r="B54" s="19"/>
      <c r="C54" s="18"/>
      <c r="D54" s="18"/>
      <c r="E54" s="17"/>
      <c r="F54" s="17"/>
      <c r="H54" s="89" t="s">
        <v>6</v>
      </c>
      <c r="I54" s="89"/>
      <c r="J54" s="72">
        <v>0</v>
      </c>
      <c r="K54" s="72">
        <v>0</v>
      </c>
      <c r="L54" s="16"/>
      <c r="M54" s="12"/>
    </row>
    <row r="55" spans="1:13" ht="11.25" customHeight="1">
      <c r="A55" s="15"/>
      <c r="B55" s="19"/>
      <c r="C55" s="18"/>
      <c r="D55" s="18"/>
      <c r="E55" s="17"/>
      <c r="F55" s="17"/>
      <c r="H55" s="18"/>
      <c r="I55" s="4"/>
      <c r="J55" s="76"/>
      <c r="K55" s="76"/>
      <c r="L55" s="16"/>
      <c r="M55" s="12"/>
    </row>
    <row r="56" spans="1:13" ht="25.7" customHeight="1">
      <c r="A56" s="15"/>
      <c r="B56" s="19"/>
      <c r="C56" s="18"/>
      <c r="D56" s="18"/>
      <c r="E56" s="17"/>
      <c r="F56" s="17"/>
      <c r="H56" s="91" t="s">
        <v>5</v>
      </c>
      <c r="I56" s="91"/>
      <c r="J56" s="74">
        <f>SUM(J58:J59)</f>
        <v>0</v>
      </c>
      <c r="K56" s="74">
        <f>SUM(K58:K59)</f>
        <v>0</v>
      </c>
      <c r="L56" s="16"/>
      <c r="M56" s="12"/>
    </row>
    <row r="57" spans="1:13">
      <c r="A57" s="15"/>
      <c r="B57" s="19"/>
      <c r="C57" s="18"/>
      <c r="D57" s="18"/>
      <c r="E57" s="17"/>
      <c r="F57" s="17"/>
      <c r="H57" s="18"/>
      <c r="I57" s="4"/>
      <c r="J57" s="76"/>
      <c r="K57" s="76"/>
      <c r="L57" s="16"/>
      <c r="M57" s="12"/>
    </row>
    <row r="58" spans="1:13">
      <c r="A58" s="15"/>
      <c r="B58" s="19"/>
      <c r="C58" s="18"/>
      <c r="D58" s="18"/>
      <c r="E58" s="17"/>
      <c r="F58" s="17"/>
      <c r="H58" s="89" t="s">
        <v>4</v>
      </c>
      <c r="I58" s="89"/>
      <c r="J58" s="72">
        <v>0</v>
      </c>
      <c r="K58" s="72">
        <v>0</v>
      </c>
      <c r="L58" s="16"/>
      <c r="M58" s="12"/>
    </row>
    <row r="59" spans="1:13">
      <c r="A59" s="15"/>
      <c r="B59" s="19"/>
      <c r="C59" s="18"/>
      <c r="D59" s="18"/>
      <c r="E59" s="17"/>
      <c r="F59" s="17"/>
      <c r="H59" s="89" t="s">
        <v>3</v>
      </c>
      <c r="I59" s="89"/>
      <c r="J59" s="72">
        <v>0</v>
      </c>
      <c r="K59" s="72">
        <v>0</v>
      </c>
      <c r="L59" s="16"/>
      <c r="M59" s="12"/>
    </row>
    <row r="60" spans="1:13" ht="9.75" customHeight="1">
      <c r="A60" s="15"/>
      <c r="B60" s="19"/>
      <c r="C60" s="18"/>
      <c r="D60" s="18"/>
      <c r="E60" s="17"/>
      <c r="F60" s="17"/>
      <c r="H60" s="18"/>
      <c r="I60" s="23"/>
      <c r="J60" s="76"/>
      <c r="K60" s="76"/>
      <c r="L60" s="16"/>
      <c r="M60" s="12"/>
    </row>
    <row r="61" spans="1:13" ht="12.95" customHeight="1">
      <c r="A61" s="15"/>
      <c r="B61" s="19"/>
      <c r="C61" s="18"/>
      <c r="D61" s="18"/>
      <c r="E61" s="17"/>
      <c r="F61" s="17"/>
      <c r="H61" s="91" t="s">
        <v>2</v>
      </c>
      <c r="I61" s="91"/>
      <c r="J61" s="74">
        <f>J42+J48+J56</f>
        <v>-48386667.939999998</v>
      </c>
      <c r="K61" s="74">
        <f>K42+K48+K56</f>
        <v>-190122812.13</v>
      </c>
      <c r="L61" s="16"/>
      <c r="M61" s="12"/>
    </row>
    <row r="62" spans="1:13" ht="9.75" customHeight="1">
      <c r="A62" s="15"/>
      <c r="B62" s="19"/>
      <c r="C62" s="18"/>
      <c r="D62" s="18"/>
      <c r="E62" s="17"/>
      <c r="F62" s="17"/>
      <c r="H62" s="22"/>
      <c r="I62" s="21"/>
      <c r="J62" s="75"/>
      <c r="K62" s="75"/>
      <c r="L62" s="16"/>
      <c r="M62" s="12"/>
    </row>
    <row r="63" spans="1:13" ht="12.95" customHeight="1">
      <c r="A63" s="15"/>
      <c r="B63" s="19"/>
      <c r="C63" s="18"/>
      <c r="D63" s="18"/>
      <c r="E63" s="17"/>
      <c r="F63" s="17"/>
      <c r="H63" s="91" t="s">
        <v>1</v>
      </c>
      <c r="I63" s="91"/>
      <c r="J63" s="74">
        <f>J61+J38</f>
        <v>249628715.37</v>
      </c>
      <c r="K63" s="74">
        <f>K61+K38</f>
        <v>246447460.10000002</v>
      </c>
      <c r="L63" s="16"/>
      <c r="M63" s="12"/>
    </row>
    <row r="64" spans="1:13" ht="6" customHeight="1">
      <c r="A64" s="15"/>
      <c r="B64" s="14"/>
      <c r="C64" s="11"/>
      <c r="D64" s="11"/>
      <c r="E64" s="11"/>
      <c r="F64" s="11"/>
      <c r="G64" s="10"/>
      <c r="H64" s="11"/>
      <c r="I64" s="11"/>
      <c r="J64" s="11"/>
      <c r="K64" s="11"/>
      <c r="L64" s="13"/>
      <c r="M64" s="12"/>
    </row>
    <row r="65" spans="2:12" ht="3" customHeight="1">
      <c r="B65" s="7"/>
      <c r="C65" s="6"/>
      <c r="D65" s="6"/>
      <c r="E65" s="5"/>
      <c r="F65" s="5"/>
      <c r="G65" s="7"/>
      <c r="H65" s="6"/>
      <c r="I65" s="6"/>
      <c r="J65" s="5"/>
      <c r="K65" s="5"/>
      <c r="L65" s="7"/>
    </row>
    <row r="66" spans="2:12" ht="2.25" customHeight="1">
      <c r="B66" s="11"/>
      <c r="C66" s="9"/>
      <c r="D66" s="9"/>
      <c r="E66" s="8"/>
      <c r="F66" s="8"/>
      <c r="G66" s="10"/>
      <c r="H66" s="9"/>
      <c r="I66" s="9"/>
      <c r="J66" s="8"/>
      <c r="K66" s="8"/>
    </row>
    <row r="67" spans="2:12" ht="4.5" customHeight="1">
      <c r="B67" s="7"/>
      <c r="C67" s="6"/>
      <c r="D67" s="6"/>
      <c r="E67" s="5"/>
      <c r="F67" s="5"/>
      <c r="G67" s="7"/>
      <c r="H67" s="6"/>
      <c r="I67" s="6"/>
      <c r="J67" s="5"/>
      <c r="K67" s="5"/>
    </row>
    <row r="68" spans="2:12" ht="12.95" customHeight="1">
      <c r="C68" s="94" t="s">
        <v>0</v>
      </c>
      <c r="D68" s="94"/>
      <c r="E68" s="94"/>
      <c r="F68" s="94"/>
      <c r="G68" s="94"/>
      <c r="H68" s="94"/>
      <c r="I68" s="94"/>
      <c r="J68" s="94"/>
      <c r="K68" s="94"/>
    </row>
    <row r="69" spans="2:12" ht="9.75" customHeight="1">
      <c r="C69" s="4"/>
      <c r="D69" s="4"/>
      <c r="E69" s="2"/>
      <c r="F69" s="2"/>
      <c r="H69" s="4"/>
      <c r="I69" s="4"/>
      <c r="J69" s="2"/>
      <c r="K69" s="2"/>
    </row>
  </sheetData>
  <mergeCells count="73">
    <mergeCell ref="H23:I23"/>
    <mergeCell ref="D3:J3"/>
    <mergeCell ref="D4:J4"/>
    <mergeCell ref="D5:J5"/>
    <mergeCell ref="C20:D20"/>
    <mergeCell ref="H20:I20"/>
    <mergeCell ref="C21:D21"/>
    <mergeCell ref="H21:I21"/>
    <mergeCell ref="C22:D22"/>
    <mergeCell ref="H22:I22"/>
    <mergeCell ref="H12:I12"/>
    <mergeCell ref="C17:D17"/>
    <mergeCell ref="F8:F9"/>
    <mergeCell ref="J8:J9"/>
    <mergeCell ref="C27:D27"/>
    <mergeCell ref="C32:D32"/>
    <mergeCell ref="H32:I32"/>
    <mergeCell ref="C30:D30"/>
    <mergeCell ref="H30:I30"/>
    <mergeCell ref="C29:D29"/>
    <mergeCell ref="H29:I29"/>
    <mergeCell ref="H27:I27"/>
    <mergeCell ref="C68:K68"/>
    <mergeCell ref="H61:I61"/>
    <mergeCell ref="H63:I63"/>
    <mergeCell ref="H59:I59"/>
    <mergeCell ref="H50:I50"/>
    <mergeCell ref="H51:I51"/>
    <mergeCell ref="H58:I58"/>
    <mergeCell ref="H52:I52"/>
    <mergeCell ref="H53:I53"/>
    <mergeCell ref="H54:I54"/>
    <mergeCell ref="H56:I56"/>
    <mergeCell ref="H36:I36"/>
    <mergeCell ref="C24:D24"/>
    <mergeCell ref="H40:I40"/>
    <mergeCell ref="C41:D41"/>
    <mergeCell ref="H42:I42"/>
    <mergeCell ref="C33:D33"/>
    <mergeCell ref="H33:I33"/>
    <mergeCell ref="C34:D34"/>
    <mergeCell ref="H34:I34"/>
    <mergeCell ref="C31:D31"/>
    <mergeCell ref="H31:I31"/>
    <mergeCell ref="C35:D35"/>
    <mergeCell ref="C36:D36"/>
    <mergeCell ref="C37:D37"/>
    <mergeCell ref="H38:I38"/>
    <mergeCell ref="H25:I25"/>
    <mergeCell ref="H45:I45"/>
    <mergeCell ref="H46:I46"/>
    <mergeCell ref="C39:D39"/>
    <mergeCell ref="H48:I48"/>
    <mergeCell ref="H44:I44"/>
    <mergeCell ref="D45:E52"/>
    <mergeCell ref="H19:I19"/>
    <mergeCell ref="C12:D12"/>
    <mergeCell ref="C14:D14"/>
    <mergeCell ref="H14:I14"/>
    <mergeCell ref="C16:D16"/>
    <mergeCell ref="H16:I16"/>
    <mergeCell ref="H18:I18"/>
    <mergeCell ref="C19:D19"/>
    <mergeCell ref="D1:J1"/>
    <mergeCell ref="D2:J2"/>
    <mergeCell ref="H17:I17"/>
    <mergeCell ref="C18:D18"/>
    <mergeCell ref="K8:K9"/>
    <mergeCell ref="B8:B9"/>
    <mergeCell ref="C8:D9"/>
    <mergeCell ref="G8:G9"/>
    <mergeCell ref="H8:I9"/>
    <mergeCell ref="E8:E9"/>
  </mergeCells>
  <printOptions horizontalCentered="1" verticalCentered="1"/>
  <pageMargins left="0.35433070866141736" right="0.35433070866141736" top="0.39370078740157483" bottom="0.39370078740157483" header="0.51181102362204722" footer="0.51181102362204722"/>
  <pageSetup scale="5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2024-05-08T17:38:28Z</cp:lastPrinted>
  <dcterms:created xsi:type="dcterms:W3CDTF">2024-05-01T19:53:23Z</dcterms:created>
  <dcterms:modified xsi:type="dcterms:W3CDTF">2024-05-10T17:36:20Z</dcterms:modified>
</cp:coreProperties>
</file>